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BuÇalışmaKitabı"/>
  <bookViews>
    <workbookView xWindow="75" yWindow="-30" windowWidth="8460" windowHeight="12960" activeTab="14"/>
  </bookViews>
  <sheets>
    <sheet name="9A" sheetId="1" r:id="rId1"/>
    <sheet name="9B" sheetId="8" r:id="rId2"/>
    <sheet name="9C" sheetId="9" r:id="rId3"/>
    <sheet name="9D" sheetId="10" r:id="rId4"/>
    <sheet name="10A" sheetId="11" r:id="rId5"/>
    <sheet name="10B" sheetId="12" r:id="rId6"/>
    <sheet name="10C" sheetId="13" r:id="rId7"/>
    <sheet name="11A" sheetId="14" r:id="rId8"/>
    <sheet name="11B" sheetId="15" r:id="rId9"/>
    <sheet name="11C" sheetId="16" r:id="rId10"/>
    <sheet name="11D" sheetId="17" r:id="rId11"/>
    <sheet name="12A" sheetId="18" r:id="rId12"/>
    <sheet name="12B" sheetId="19" r:id="rId13"/>
    <sheet name="12C" sheetId="20" r:id="rId14"/>
    <sheet name="12D" sheetId="21" r:id="rId15"/>
  </sheets>
  <definedNames>
    <definedName name="_xlnm.Print_Area" localSheetId="4">'10A'!$A$1:$O$51</definedName>
    <definedName name="_xlnm.Print_Area" localSheetId="5">'10B'!$A$1:$O$51</definedName>
    <definedName name="_xlnm.Print_Area" localSheetId="6">'10C'!$A$1:$O$51</definedName>
    <definedName name="_xlnm.Print_Area" localSheetId="7">'11A'!$A$1:$O$51</definedName>
    <definedName name="_xlnm.Print_Area" localSheetId="8">'11B'!$A$1:$O$51</definedName>
    <definedName name="_xlnm.Print_Area" localSheetId="9">'11C'!$A$1:$O$51</definedName>
    <definedName name="_xlnm.Print_Area" localSheetId="10">'11D'!$A$1:$O$51</definedName>
    <definedName name="_xlnm.Print_Area" localSheetId="11">'12A'!$A$1:$O$51</definedName>
    <definedName name="_xlnm.Print_Area" localSheetId="12">'12B'!$A$1:$O$51</definedName>
    <definedName name="_xlnm.Print_Area" localSheetId="13">'12C'!$A$1:$O$51</definedName>
    <definedName name="_xlnm.Print_Area" localSheetId="14">'12D'!$A$1:$O$51</definedName>
    <definedName name="_xlnm.Print_Area" localSheetId="0">'9A'!$A$1:$O$51</definedName>
    <definedName name="_xlnm.Print_Area" localSheetId="1">'9B'!$A$1:$O$51</definedName>
    <definedName name="_xlnm.Print_Area" localSheetId="2">'9C'!$A$1:$O$51</definedName>
    <definedName name="_xlnm.Print_Area" localSheetId="3">'9D'!$A$1:$O$51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21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20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9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8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7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6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5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4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3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2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1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10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9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40" i="8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I12"/>
  <c r="O11"/>
  <c r="I11"/>
  <c r="O10"/>
  <c r="I10"/>
  <c r="O9"/>
  <c r="I9"/>
  <c r="O7"/>
  <c r="I7"/>
  <c r="N3"/>
  <c r="O22" i="1"/>
  <c r="O23"/>
  <c r="O24"/>
  <c r="O25"/>
  <c r="O26"/>
  <c r="O27"/>
  <c r="O28"/>
  <c r="O29"/>
  <c r="O30"/>
  <c r="O31"/>
  <c r="O32"/>
  <c r="I22"/>
  <c r="I23"/>
  <c r="I24"/>
  <c r="I25"/>
  <c r="I26"/>
  <c r="I27"/>
  <c r="I28"/>
  <c r="I29"/>
  <c r="I30"/>
  <c r="I31"/>
  <c r="I32"/>
  <c r="I40"/>
  <c r="O40"/>
  <c r="N3" l="1"/>
  <c r="O10"/>
  <c r="O11"/>
  <c r="O12"/>
  <c r="O13"/>
  <c r="O14"/>
  <c r="O15"/>
  <c r="O16"/>
  <c r="O17"/>
  <c r="O18"/>
  <c r="O19"/>
  <c r="O20"/>
  <c r="O21"/>
  <c r="O33"/>
  <c r="O34"/>
  <c r="O35"/>
  <c r="O36"/>
  <c r="O37"/>
  <c r="O38"/>
  <c r="O39"/>
  <c r="I10"/>
  <c r="I11"/>
  <c r="I12"/>
  <c r="I13"/>
  <c r="I14"/>
  <c r="I15"/>
  <c r="I16"/>
  <c r="I17"/>
  <c r="I18"/>
  <c r="I19"/>
  <c r="I20"/>
  <c r="I21"/>
  <c r="I33"/>
  <c r="I34"/>
  <c r="I35"/>
  <c r="I36"/>
  <c r="I37"/>
  <c r="I38"/>
  <c r="I39"/>
  <c r="I9"/>
  <c r="O9"/>
  <c r="O7"/>
  <c r="I7"/>
</calcChain>
</file>

<file path=xl/sharedStrings.xml><?xml version="1.0" encoding="utf-8"?>
<sst xmlns="http://schemas.openxmlformats.org/spreadsheetml/2006/main" count="1120" uniqueCount="502">
  <si>
    <t>Derse Hazırlık</t>
  </si>
  <si>
    <t>Devam</t>
  </si>
  <si>
    <t>Aktif Katılım</t>
  </si>
  <si>
    <t>Örnek Davranışlar</t>
  </si>
  <si>
    <t>TOPLAM</t>
  </si>
  <si>
    <t>SIRA</t>
  </si>
  <si>
    <t>NO</t>
  </si>
  <si>
    <t>DERS YILI</t>
  </si>
  <si>
    <t>DÖNEMİ</t>
  </si>
  <si>
    <t>SINIFI</t>
  </si>
  <si>
    <t>9/A</t>
  </si>
  <si>
    <t>SINIF MEVCUDU</t>
  </si>
  <si>
    <t>DERSİN ADI</t>
  </si>
  <si>
    <t>ÖĞRENCİLERİN DURUMUNU BELİRLEMEYE YÖNELİK FAALİYETLER VE DEĞERLENDİRME ÖLÇÜTLERİ</t>
  </si>
  <si>
    <t>Ölçüt 1</t>
  </si>
  <si>
    <t>Ölçüt 2</t>
  </si>
  <si>
    <t>Ölçüt 3</t>
  </si>
  <si>
    <t>Ölçüt 4</t>
  </si>
  <si>
    <t>Ölçüt 5</t>
  </si>
  <si>
    <t>İçerik</t>
  </si>
  <si>
    <t>Düzenleme</t>
  </si>
  <si>
    <t>Dilbilgisi</t>
  </si>
  <si>
    <t>Kişisel Yansıma</t>
  </si>
  <si>
    <t>Zamanı İyi Kullanma</t>
  </si>
  <si>
    <t>10/A</t>
  </si>
  <si>
    <t>11/A</t>
  </si>
  <si>
    <t>12/A</t>
  </si>
  <si>
    <t>12/B</t>
  </si>
  <si>
    <t>GAZİ MUSTAFA KEMAL MESLEKİ VE TEKNİK ANADOLU LİSESİ</t>
  </si>
  <si>
    <t>2019-2020</t>
  </si>
  <si>
    <t>YİĞİT</t>
  </si>
  <si>
    <t>İLHAN</t>
  </si>
  <si>
    <t>ÜMMÜ SÜMEYYE</t>
  </si>
  <si>
    <t>KAZIM</t>
  </si>
  <si>
    <t>FADİME ZEHRA</t>
  </si>
  <si>
    <t>CENNET</t>
  </si>
  <si>
    <t>İBRAHİM YİĞİT</t>
  </si>
  <si>
    <t>FERHAT</t>
  </si>
  <si>
    <t>RABİA</t>
  </si>
  <si>
    <t>AYŞE</t>
  </si>
  <si>
    <t>MERT</t>
  </si>
  <si>
    <t>TURGUT</t>
  </si>
  <si>
    <t>MUSTAFA</t>
  </si>
  <si>
    <t>MEHMET EFE</t>
  </si>
  <si>
    <t>DEVRAN</t>
  </si>
  <si>
    <t>ALİ İHSAN</t>
  </si>
  <si>
    <t>TUĞÇE</t>
  </si>
  <si>
    <t>RAFET</t>
  </si>
  <si>
    <t>FUAT</t>
  </si>
  <si>
    <t>HÜSEYİN</t>
  </si>
  <si>
    <t>YUNUS EMRE</t>
  </si>
  <si>
    <t>BUSE</t>
  </si>
  <si>
    <t>AYÇANUR</t>
  </si>
  <si>
    <t>ESMA BEREN</t>
  </si>
  <si>
    <t>CANBAY</t>
  </si>
  <si>
    <t>BOSTAN</t>
  </si>
  <si>
    <t>AKCA</t>
  </si>
  <si>
    <t>ÇOLAK</t>
  </si>
  <si>
    <t>ÖZBEK</t>
  </si>
  <si>
    <t>YALÇIN</t>
  </si>
  <si>
    <t>DEMİRCAN</t>
  </si>
  <si>
    <t>DEMİR</t>
  </si>
  <si>
    <t>SEZEN</t>
  </si>
  <si>
    <t>IŞIK</t>
  </si>
  <si>
    <t>SEVİNÇ</t>
  </si>
  <si>
    <t>KARAHAN</t>
  </si>
  <si>
    <t>MAZİ</t>
  </si>
  <si>
    <t>ŞENER</t>
  </si>
  <si>
    <t>TAŞIN</t>
  </si>
  <si>
    <t>AKYAZI</t>
  </si>
  <si>
    <t>KAYAYURT</t>
  </si>
  <si>
    <t>YILDIRIM</t>
  </si>
  <si>
    <t>DALGIÇ</t>
  </si>
  <si>
    <t>HANTUK</t>
  </si>
  <si>
    <t>KANER</t>
  </si>
  <si>
    <t>ACAR</t>
  </si>
  <si>
    <t>ÖNEL</t>
  </si>
  <si>
    <t>ÖZCAN</t>
  </si>
  <si>
    <t xml:space="preserve">ADI </t>
  </si>
  <si>
    <t>SOYADI</t>
  </si>
  <si>
    <t>1. DÖNEM</t>
  </si>
  <si>
    <t>AHMED ABBAS HUSSEIN</t>
  </si>
  <si>
    <t>HUSSEIN</t>
  </si>
  <si>
    <t>ALAA FARIS JIRJIS</t>
  </si>
  <si>
    <t>HILWAH</t>
  </si>
  <si>
    <t>İREM</t>
  </si>
  <si>
    <t>ETKİN</t>
  </si>
  <si>
    <t>HALİL İBRAHİM</t>
  </si>
  <si>
    <t>ÇÖMLEKÇİOĞLU</t>
  </si>
  <si>
    <t>TAHERE</t>
  </si>
  <si>
    <t>MUHAMMADI</t>
  </si>
  <si>
    <t>YAVUZ</t>
  </si>
  <si>
    <t>POYRAZLI</t>
  </si>
  <si>
    <t>ESRA</t>
  </si>
  <si>
    <t>ASLAN</t>
  </si>
  <si>
    <t>DOĞUKAN CAN</t>
  </si>
  <si>
    <t>DİKEÇ</t>
  </si>
  <si>
    <t>HALİL İSMAİL</t>
  </si>
  <si>
    <t>BAŞARAN</t>
  </si>
  <si>
    <t>MELİSA</t>
  </si>
  <si>
    <t>AKBULUT</t>
  </si>
  <si>
    <t>ŞABAN MERT</t>
  </si>
  <si>
    <t>KUZU</t>
  </si>
  <si>
    <t>EFE</t>
  </si>
  <si>
    <t>DUMAN</t>
  </si>
  <si>
    <t>BERKCAN</t>
  </si>
  <si>
    <t>ÇÜRÜK</t>
  </si>
  <si>
    <t>TAHİR ARDA</t>
  </si>
  <si>
    <t>AŞCI</t>
  </si>
  <si>
    <t>ESMA</t>
  </si>
  <si>
    <t>ŞANLI</t>
  </si>
  <si>
    <t>SALİHA</t>
  </si>
  <si>
    <t>MEMİŞ</t>
  </si>
  <si>
    <t>ÖZGÜ</t>
  </si>
  <si>
    <t>DURSUN</t>
  </si>
  <si>
    <t>NURDANE GÜL</t>
  </si>
  <si>
    <t>DEDE</t>
  </si>
  <si>
    <t>MEHMET</t>
  </si>
  <si>
    <t>KARAKUŞ</t>
  </si>
  <si>
    <t>SEMİH</t>
  </si>
  <si>
    <t>ÇAKIR</t>
  </si>
  <si>
    <t>CEYLİN</t>
  </si>
  <si>
    <t>ERCAN</t>
  </si>
  <si>
    <t>SILA</t>
  </si>
  <si>
    <t>BAY</t>
  </si>
  <si>
    <t>PEHLİVAN</t>
  </si>
  <si>
    <t>ÖZDEMİR</t>
  </si>
  <si>
    <t>KAÇMAZ</t>
  </si>
  <si>
    <t>KAAN</t>
  </si>
  <si>
    <t>TEPE</t>
  </si>
  <si>
    <t>9/B</t>
  </si>
  <si>
    <t>MOHAMMED ISMAIL HUSSEIN</t>
  </si>
  <si>
    <t>ZEYNEP</t>
  </si>
  <si>
    <t>DARI</t>
  </si>
  <si>
    <t>BATUHAN</t>
  </si>
  <si>
    <t>ŞAKUN</t>
  </si>
  <si>
    <t>ENES</t>
  </si>
  <si>
    <t>YORGANCI</t>
  </si>
  <si>
    <t>NOURHAN SAİD TAYEH</t>
  </si>
  <si>
    <t>TAYEH</t>
  </si>
  <si>
    <t>BERKE ACUN</t>
  </si>
  <si>
    <t>SARUĞ</t>
  </si>
  <si>
    <t>EREN</t>
  </si>
  <si>
    <t>BÜYÜKTEZGEL</t>
  </si>
  <si>
    <t>KÜBRA</t>
  </si>
  <si>
    <t>İNCİ</t>
  </si>
  <si>
    <t>EMİR</t>
  </si>
  <si>
    <t>GÖKFİLİZ</t>
  </si>
  <si>
    <t>TUĞBA</t>
  </si>
  <si>
    <t>TOSUN</t>
  </si>
  <si>
    <t>SEKAVET</t>
  </si>
  <si>
    <t>ERSİN</t>
  </si>
  <si>
    <t>ZAINAB ISAM SABAH</t>
  </si>
  <si>
    <t>SABAH</t>
  </si>
  <si>
    <t>GURBET HELİN</t>
  </si>
  <si>
    <t>SARIOĞLU</t>
  </si>
  <si>
    <t>MELTEM</t>
  </si>
  <si>
    <t>AYANOĞLU</t>
  </si>
  <si>
    <t>YUNUS</t>
  </si>
  <si>
    <t>UYAR</t>
  </si>
  <si>
    <t>ALİ</t>
  </si>
  <si>
    <t>DARACIKLI</t>
  </si>
  <si>
    <t>FATIMA İREM</t>
  </si>
  <si>
    <t>ALTAY</t>
  </si>
  <si>
    <t>FURKAN</t>
  </si>
  <si>
    <t>ÇAKMAK</t>
  </si>
  <si>
    <t>EREN CAN</t>
  </si>
  <si>
    <t>ÇAVUŞ</t>
  </si>
  <si>
    <t>İLAYDA</t>
  </si>
  <si>
    <t>BOZDAĞ</t>
  </si>
  <si>
    <t>ÖMER</t>
  </si>
  <si>
    <t>ALTINÖZ</t>
  </si>
  <si>
    <t>ECE</t>
  </si>
  <si>
    <t>BOZKURT</t>
  </si>
  <si>
    <t>SİNEM</t>
  </si>
  <si>
    <t>RECEP</t>
  </si>
  <si>
    <t>KILIÇ</t>
  </si>
  <si>
    <t>CAN</t>
  </si>
  <si>
    <t>DEMİRTAŞ</t>
  </si>
  <si>
    <t>YASEMİN</t>
  </si>
  <si>
    <t>CESUR</t>
  </si>
  <si>
    <t>AKKAN</t>
  </si>
  <si>
    <t>OĞUZHAN</t>
  </si>
  <si>
    <t>GÜNEY</t>
  </si>
  <si>
    <t>NASRİN</t>
  </si>
  <si>
    <t>RAHİMİ</t>
  </si>
  <si>
    <t>UMUT</t>
  </si>
  <si>
    <t>ARABACIOĞLU</t>
  </si>
  <si>
    <t>NAZILA</t>
  </si>
  <si>
    <t>LATIFI</t>
  </si>
  <si>
    <t>KARTAL</t>
  </si>
  <si>
    <t>AVCI</t>
  </si>
  <si>
    <t>PERÇEM</t>
  </si>
  <si>
    <t>GAYE</t>
  </si>
  <si>
    <t>ÖZKAN</t>
  </si>
  <si>
    <t>ARIK</t>
  </si>
  <si>
    <t>REMZİ</t>
  </si>
  <si>
    <t>YILDIZ</t>
  </si>
  <si>
    <t>ARİF</t>
  </si>
  <si>
    <t>ÇAYLAK</t>
  </si>
  <si>
    <t>SAYAR</t>
  </si>
  <si>
    <t>MUHAMMET ENES</t>
  </si>
  <si>
    <t>BOZAN</t>
  </si>
  <si>
    <t>ENVER CAN</t>
  </si>
  <si>
    <t>ESEN</t>
  </si>
  <si>
    <t>TUANA</t>
  </si>
  <si>
    <t>DÜZLÜ</t>
  </si>
  <si>
    <t>BAYRAKTAR</t>
  </si>
  <si>
    <t>FATMAGÜL</t>
  </si>
  <si>
    <t>DEMİRHAN</t>
  </si>
  <si>
    <t>FERUDUN YİĞİT</t>
  </si>
  <si>
    <t>ABDUSSAMED</t>
  </si>
  <si>
    <t>ÇETİN</t>
  </si>
  <si>
    <t>HAVVANUR</t>
  </si>
  <si>
    <t>BAYRAK</t>
  </si>
  <si>
    <t>MELİH KUTAY</t>
  </si>
  <si>
    <t>KURTŞEN</t>
  </si>
  <si>
    <t>SERPİL</t>
  </si>
  <si>
    <t>DEMİRCİ</t>
  </si>
  <si>
    <t>ŞEYDA NUR</t>
  </si>
  <si>
    <t>RABİA ŞEVVAL</t>
  </si>
  <si>
    <t>SERDAL</t>
  </si>
  <si>
    <t>ŞEN</t>
  </si>
  <si>
    <t>EMRE</t>
  </si>
  <si>
    <t>ÖZEL</t>
  </si>
  <si>
    <t>GÜLER</t>
  </si>
  <si>
    <t>GÜNAYDIN</t>
  </si>
  <si>
    <t>IŞIKLI</t>
  </si>
  <si>
    <t>EYLÜL DENİZ</t>
  </si>
  <si>
    <t>BAYRAM</t>
  </si>
  <si>
    <t>FATMA GİZEM</t>
  </si>
  <si>
    <t>AÇIKBAŞ</t>
  </si>
  <si>
    <t>YİĞİTHAN</t>
  </si>
  <si>
    <t>BAYAZİT</t>
  </si>
  <si>
    <t>KAYRA</t>
  </si>
  <si>
    <t>GADANAZ</t>
  </si>
  <si>
    <t>SUDENAZ</t>
  </si>
  <si>
    <t>NEVZAT</t>
  </si>
  <si>
    <t>BURCU GÜNEŞ</t>
  </si>
  <si>
    <t>ERGÜVENÇ</t>
  </si>
  <si>
    <t>RAZIEH</t>
  </si>
  <si>
    <t>AMIRI</t>
  </si>
  <si>
    <t>AREZOO</t>
  </si>
  <si>
    <t>SEVGİ</t>
  </si>
  <si>
    <t>SAKALLI</t>
  </si>
  <si>
    <t>AYBİKE</t>
  </si>
  <si>
    <t>DURAK</t>
  </si>
  <si>
    <t>İSMAİL EMRE</t>
  </si>
  <si>
    <t>USLU</t>
  </si>
  <si>
    <t>NİMET</t>
  </si>
  <si>
    <t>RIZAI</t>
  </si>
  <si>
    <t>SOMAYEH</t>
  </si>
  <si>
    <t>HASHEMI</t>
  </si>
  <si>
    <t>ŞAHİN</t>
  </si>
  <si>
    <t>CANER</t>
  </si>
  <si>
    <t>AYDEMİR</t>
  </si>
  <si>
    <t>ENGİN</t>
  </si>
  <si>
    <t>ÇELEN</t>
  </si>
  <si>
    <t>MİRAY ÇİSEM</t>
  </si>
  <si>
    <t>YEŞİLBİÇER</t>
  </si>
  <si>
    <t>DAMLA</t>
  </si>
  <si>
    <t>KÜÇÜK</t>
  </si>
  <si>
    <t>TOLGA</t>
  </si>
  <si>
    <t>KAYA</t>
  </si>
  <si>
    <t>BERTU</t>
  </si>
  <si>
    <t>ÖZEN</t>
  </si>
  <si>
    <t>ESRANUR</t>
  </si>
  <si>
    <t>GÜZEL</t>
  </si>
  <si>
    <t>ŞEVKET</t>
  </si>
  <si>
    <t>CEYLAN</t>
  </si>
  <si>
    <t>AYDIN</t>
  </si>
  <si>
    <t>ZEYNEP İCLAL</t>
  </si>
  <si>
    <t>ERDEM</t>
  </si>
  <si>
    <t>DENİZ</t>
  </si>
  <si>
    <t>ÜZEYİR</t>
  </si>
  <si>
    <t>SELİNAY</t>
  </si>
  <si>
    <t>SÖZLEVİÇOĞLU</t>
  </si>
  <si>
    <t>MELİH</t>
  </si>
  <si>
    <t>KURTKAN</t>
  </si>
  <si>
    <t>BİRGÜL</t>
  </si>
  <si>
    <t>HALİL</t>
  </si>
  <si>
    <t>TAHSİNCAN</t>
  </si>
  <si>
    <t>EBRU</t>
  </si>
  <si>
    <t>BOZDEMİR</t>
  </si>
  <si>
    <t>AYGÖREN</t>
  </si>
  <si>
    <t>KIZIKLI</t>
  </si>
  <si>
    <t>AYŞENUR</t>
  </si>
  <si>
    <t>TÜKENMEZ</t>
  </si>
  <si>
    <t>BİLAL</t>
  </si>
  <si>
    <t>SAGÖZ</t>
  </si>
  <si>
    <t>MEHMET KAAN</t>
  </si>
  <si>
    <t>ELMA</t>
  </si>
  <si>
    <t>SEYFETTİN</t>
  </si>
  <si>
    <t>ÇOKER</t>
  </si>
  <si>
    <t>YAKUP</t>
  </si>
  <si>
    <t>SARI</t>
  </si>
  <si>
    <t>EMİR MUHAMMED</t>
  </si>
  <si>
    <t>TURHAN</t>
  </si>
  <si>
    <t>MELİKE SUDE</t>
  </si>
  <si>
    <t>ERAŞIK</t>
  </si>
  <si>
    <t>YUSUF</t>
  </si>
  <si>
    <t>SAZ</t>
  </si>
  <si>
    <t>GENCAY BARAN</t>
  </si>
  <si>
    <t>KORKUSUZ</t>
  </si>
  <si>
    <t>YILMAZ</t>
  </si>
  <si>
    <t>MEKSEL</t>
  </si>
  <si>
    <t>TUNÇAY</t>
  </si>
  <si>
    <t>HAYATİ</t>
  </si>
  <si>
    <t>KARAOĞLAN</t>
  </si>
  <si>
    <t>EMİRHAN</t>
  </si>
  <si>
    <t>AKKANAT</t>
  </si>
  <si>
    <t>CİHAN</t>
  </si>
  <si>
    <t>ÇEVİK</t>
  </si>
  <si>
    <t>YASİN</t>
  </si>
  <si>
    <t>EBRAR</t>
  </si>
  <si>
    <t>KOBAKOĞLU</t>
  </si>
  <si>
    <t>ASUMAN</t>
  </si>
  <si>
    <t>GİDER</t>
  </si>
  <si>
    <t>MELEK</t>
  </si>
  <si>
    <t>ERDEN</t>
  </si>
  <si>
    <t>MİNE</t>
  </si>
  <si>
    <t>ERKAN</t>
  </si>
  <si>
    <t>SALKIM</t>
  </si>
  <si>
    <t>KARDELEN</t>
  </si>
  <si>
    <t>BİLİR</t>
  </si>
  <si>
    <t>GÜNSEL</t>
  </si>
  <si>
    <t>ASUDE</t>
  </si>
  <si>
    <t>ÇAL</t>
  </si>
  <si>
    <t>MUHAMMED MUAZ</t>
  </si>
  <si>
    <t>TÜRKYAŞAR</t>
  </si>
  <si>
    <t>2. PERFORMANS NOTU                                                                    PERFORMANS ÇALIŞMASI</t>
  </si>
  <si>
    <t>KOCAKAYA</t>
  </si>
  <si>
    <t>SELMİN</t>
  </si>
  <si>
    <t>AY</t>
  </si>
  <si>
    <t>AYFER NAZ</t>
  </si>
  <si>
    <t>KESKİN</t>
  </si>
  <si>
    <t>CANDAR</t>
  </si>
  <si>
    <t>ÇELİK</t>
  </si>
  <si>
    <t>GÖKTUĞ</t>
  </si>
  <si>
    <t>ERCEL</t>
  </si>
  <si>
    <t>MERVE</t>
  </si>
  <si>
    <t>GÜRLER</t>
  </si>
  <si>
    <t>BURAK</t>
  </si>
  <si>
    <t>GÖKAY</t>
  </si>
  <si>
    <t>BAYDUR</t>
  </si>
  <si>
    <t>SENA</t>
  </si>
  <si>
    <t>KARABULUT</t>
  </si>
  <si>
    <t>ÜMRAN</t>
  </si>
  <si>
    <t>DERİN</t>
  </si>
  <si>
    <t>FATEMEH</t>
  </si>
  <si>
    <t>ALİİMRAN BARBOROS</t>
  </si>
  <si>
    <t>FİNİŞ</t>
  </si>
  <si>
    <t>ÇAĞRI</t>
  </si>
  <si>
    <t>AYTEKİN</t>
  </si>
  <si>
    <t>GÖKAY EREM</t>
  </si>
  <si>
    <t>YORAN</t>
  </si>
  <si>
    <t>KOÇ</t>
  </si>
  <si>
    <t>GÖRKEM</t>
  </si>
  <si>
    <t>SARIYILDIZ</t>
  </si>
  <si>
    <t>FARUK</t>
  </si>
  <si>
    <t>MANAY</t>
  </si>
  <si>
    <t>ERKEK</t>
  </si>
  <si>
    <t>ALİŞAN</t>
  </si>
  <si>
    <t>ZEHRA</t>
  </si>
  <si>
    <t>TALHA ZİYA</t>
  </si>
  <si>
    <t>TUNÇ</t>
  </si>
  <si>
    <t>DAĞLI</t>
  </si>
  <si>
    <t>BERKAY</t>
  </si>
  <si>
    <t>TÜFEKÇİ</t>
  </si>
  <si>
    <t>GÜLAY</t>
  </si>
  <si>
    <t>ALTAN</t>
  </si>
  <si>
    <t>MEHMET EMRE</t>
  </si>
  <si>
    <t>ZORLU</t>
  </si>
  <si>
    <t>ZEYBEK</t>
  </si>
  <si>
    <t>RAMAZAN CAN</t>
  </si>
  <si>
    <t>ADAR</t>
  </si>
  <si>
    <t>BEHİDE</t>
  </si>
  <si>
    <t>ERVA</t>
  </si>
  <si>
    <t>TAVŞAN</t>
  </si>
  <si>
    <t>SAĞBİLGE</t>
  </si>
  <si>
    <t>SEYİTHAN</t>
  </si>
  <si>
    <t>ABDULLAH</t>
  </si>
  <si>
    <t>ERDEMİR</t>
  </si>
  <si>
    <t>İLKAY</t>
  </si>
  <si>
    <t>BEYZA</t>
  </si>
  <si>
    <t>KOÇDEMİR</t>
  </si>
  <si>
    <t>BACAKSIZ</t>
  </si>
  <si>
    <t>EFSUN</t>
  </si>
  <si>
    <t>HARMANKAYA</t>
  </si>
  <si>
    <t>ELİF</t>
  </si>
  <si>
    <t>ARSLAN</t>
  </si>
  <si>
    <t>SİMGE</t>
  </si>
  <si>
    <t>BAŞAR</t>
  </si>
  <si>
    <t>AYSU</t>
  </si>
  <si>
    <t>SÖZTUTAN</t>
  </si>
  <si>
    <t>AHMET</t>
  </si>
  <si>
    <t>BAYER</t>
  </si>
  <si>
    <t>AYŞE ALEYNA</t>
  </si>
  <si>
    <t>TEKİN</t>
  </si>
  <si>
    <t>GÖZDE</t>
  </si>
  <si>
    <t>GÖKGÜL</t>
  </si>
  <si>
    <t>SEBAHATTİN EMRE</t>
  </si>
  <si>
    <t>DİLER</t>
  </si>
  <si>
    <t>NİYAZİ OLCAY</t>
  </si>
  <si>
    <t>KURU</t>
  </si>
  <si>
    <t>MURAT</t>
  </si>
  <si>
    <t>GÖK</t>
  </si>
  <si>
    <t>BALAN</t>
  </si>
  <si>
    <t>MEHMET ÖZKAN</t>
  </si>
  <si>
    <t>KARADENİZ</t>
  </si>
  <si>
    <t>SAHRA</t>
  </si>
  <si>
    <t>ERAY</t>
  </si>
  <si>
    <t>MANUN</t>
  </si>
  <si>
    <t>KAAN BERTUĞ</t>
  </si>
  <si>
    <t>KAYNARCA</t>
  </si>
  <si>
    <t>MUHAMMED ALİ</t>
  </si>
  <si>
    <t>SELİN</t>
  </si>
  <si>
    <t>DOĞRU</t>
  </si>
  <si>
    <t>METEHAN</t>
  </si>
  <si>
    <t>AKKOYUN</t>
  </si>
  <si>
    <t>AĞAOĞLU</t>
  </si>
  <si>
    <t>OKAN</t>
  </si>
  <si>
    <t>GARİP</t>
  </si>
  <si>
    <t>FATMA NUR</t>
  </si>
  <si>
    <t>NİGAR</t>
  </si>
  <si>
    <t>DURAN</t>
  </si>
  <si>
    <t>AHMET TALHA</t>
  </si>
  <si>
    <t>GÖL</t>
  </si>
  <si>
    <t>SEVDE</t>
  </si>
  <si>
    <t>AKGÜN</t>
  </si>
  <si>
    <t>DİLAN</t>
  </si>
  <si>
    <t>TOMRUK</t>
  </si>
  <si>
    <t>ÜĞE</t>
  </si>
  <si>
    <t>AYCAN</t>
  </si>
  <si>
    <t>FİLİZ</t>
  </si>
  <si>
    <t>BAL</t>
  </si>
  <si>
    <t>HAFİZE</t>
  </si>
  <si>
    <t>ÇEKİN</t>
  </si>
  <si>
    <t>BERAT</t>
  </si>
  <si>
    <t>AKTAN</t>
  </si>
  <si>
    <t>FEYZULLAH</t>
  </si>
  <si>
    <t>DABAN</t>
  </si>
  <si>
    <t>GÜLÜZAR</t>
  </si>
  <si>
    <t>MENGİ</t>
  </si>
  <si>
    <t>ALİCAN</t>
  </si>
  <si>
    <t>PARS</t>
  </si>
  <si>
    <t>ÇOKAYSEVİN</t>
  </si>
  <si>
    <t>MEHMET ERENLER</t>
  </si>
  <si>
    <t>GÖKMEN</t>
  </si>
  <si>
    <t>BÜŞRA</t>
  </si>
  <si>
    <t>ÇİM</t>
  </si>
  <si>
    <t>ERGENÇ</t>
  </si>
  <si>
    <t>GÜLBEY</t>
  </si>
  <si>
    <t>BAYDEMİR</t>
  </si>
  <si>
    <t>OĞULCAN</t>
  </si>
  <si>
    <t>TAYFUN</t>
  </si>
  <si>
    <t>ENES ALİ</t>
  </si>
  <si>
    <t>DAL</t>
  </si>
  <si>
    <t>KARAKOÇ</t>
  </si>
  <si>
    <t>ÇOLPAN</t>
  </si>
  <si>
    <t>ÜNLÜ</t>
  </si>
  <si>
    <t>İLHAN ÜNAL</t>
  </si>
  <si>
    <t>TEKEL</t>
  </si>
  <si>
    <t>AKIN</t>
  </si>
  <si>
    <t>ARDA</t>
  </si>
  <si>
    <t>AYGÜN</t>
  </si>
  <si>
    <t>MEDİNE HİLAL</t>
  </si>
  <si>
    <t>KAYIRAN</t>
  </si>
  <si>
    <t>ODABAŞIOĞLU</t>
  </si>
  <si>
    <t>BAKIR</t>
  </si>
  <si>
    <t>AHMET EMİRHAN</t>
  </si>
  <si>
    <t>BASRİ UMUT</t>
  </si>
  <si>
    <t>KARAAĞAÇ</t>
  </si>
  <si>
    <t>OSMAN</t>
  </si>
  <si>
    <t>ATEŞ</t>
  </si>
  <si>
    <t>YILGIN</t>
  </si>
  <si>
    <t>ÇAĞLA</t>
  </si>
  <si>
    <t>DAĞ</t>
  </si>
  <si>
    <t>BATUHAN ÖMER</t>
  </si>
  <si>
    <t>EMİRCAN</t>
  </si>
  <si>
    <t>BAYDAN</t>
  </si>
  <si>
    <t>NEVİL</t>
  </si>
  <si>
    <t>DALKIRAN</t>
  </si>
  <si>
    <t>HACER</t>
  </si>
  <si>
    <t>ÜZER</t>
  </si>
  <si>
    <t>CİN</t>
  </si>
  <si>
    <t>HAKKI</t>
  </si>
  <si>
    <t>ORAN</t>
  </si>
  <si>
    <t>NİYAZİ TÖRE</t>
  </si>
  <si>
    <t>ÇELEBİ</t>
  </si>
  <si>
    <t>TANSEL</t>
  </si>
  <si>
    <t>GİRGİN</t>
  </si>
  <si>
    <t>12/D</t>
  </si>
  <si>
    <t>12/C</t>
  </si>
  <si>
    <t>11/D</t>
  </si>
  <si>
    <t>11/C</t>
  </si>
  <si>
    <t>11/B</t>
  </si>
  <si>
    <t>10/C</t>
  </si>
  <si>
    <t>10/B</t>
  </si>
  <si>
    <t>1. PERFORMANS NOTU                                        DERS VE ETKİNLİKLERE KATILIM</t>
  </si>
  <si>
    <t>9/D</t>
  </si>
  <si>
    <t>9/C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</si>
</sst>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4" fillId="4" borderId="8" xfId="0" applyFont="1" applyFill="1" applyBorder="1" applyAlignment="1" applyProtection="1">
      <alignment horizontal="center" textRotation="90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textRotation="90" wrapText="1"/>
      <protection locked="0"/>
    </xf>
    <xf numFmtId="0" fontId="3" fillId="5" borderId="9" xfId="0" applyFont="1" applyFill="1" applyBorder="1" applyAlignment="1">
      <alignment horizontal="center" textRotation="90" wrapText="1"/>
    </xf>
    <xf numFmtId="0" fontId="3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textRotation="90" wrapText="1"/>
      <protection locked="0"/>
    </xf>
    <xf numFmtId="0" fontId="3" fillId="5" borderId="1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top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vertical="top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6" borderId="5" xfId="0" applyFont="1" applyFill="1" applyBorder="1" applyAlignment="1" applyProtection="1">
      <alignment horizontal="left" vertical="center"/>
      <protection locked="0"/>
    </xf>
    <xf numFmtId="0" fontId="4" fillId="6" borderId="6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7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4" name="Rectangle 179"/>
        <xdr:cNvSpPr>
          <a:spLocks noChangeArrowheads="1"/>
        </xdr:cNvSpPr>
      </xdr:nvSpPr>
      <xdr:spPr bwMode="auto">
        <a:xfrm>
          <a:off x="314325" y="285750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44824</xdr:colOff>
      <xdr:row>46</xdr:row>
      <xdr:rowOff>33617</xdr:rowOff>
    </xdr:from>
    <xdr:to>
      <xdr:col>15</xdr:col>
      <xdr:colOff>78441</xdr:colOff>
      <xdr:row>51</xdr:row>
      <xdr:rowOff>89647</xdr:rowOff>
    </xdr:to>
    <xdr:sp macro="" textlink="">
      <xdr:nvSpPr>
        <xdr:cNvPr id="5" name="4 Metin kutusu"/>
        <xdr:cNvSpPr txBox="1"/>
      </xdr:nvSpPr>
      <xdr:spPr>
        <a:xfrm>
          <a:off x="5244353" y="10623176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943225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33617</xdr:colOff>
      <xdr:row>51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567147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943225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376647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943225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376647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943225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376647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943225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376647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943225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376647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83845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392207</xdr:colOff>
      <xdr:row>46</xdr:row>
      <xdr:rowOff>112059</xdr:rowOff>
    </xdr:from>
    <xdr:to>
      <xdr:col>14</xdr:col>
      <xdr:colOff>425824</xdr:colOff>
      <xdr:row>51</xdr:row>
      <xdr:rowOff>168089</xdr:rowOff>
    </xdr:to>
    <xdr:sp macro="" textlink="">
      <xdr:nvSpPr>
        <xdr:cNvPr id="3" name="2 Metin kutusu"/>
        <xdr:cNvSpPr txBox="1"/>
      </xdr:nvSpPr>
      <xdr:spPr>
        <a:xfrm>
          <a:off x="5143501" y="10724030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83845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414618</xdr:colOff>
      <xdr:row>45</xdr:row>
      <xdr:rowOff>145676</xdr:rowOff>
    </xdr:from>
    <xdr:to>
      <xdr:col>15</xdr:col>
      <xdr:colOff>0</xdr:colOff>
      <xdr:row>51</xdr:row>
      <xdr:rowOff>11206</xdr:rowOff>
    </xdr:to>
    <xdr:sp macro="" textlink="">
      <xdr:nvSpPr>
        <xdr:cNvPr id="3" name="2 Metin kutusu"/>
        <xdr:cNvSpPr txBox="1"/>
      </xdr:nvSpPr>
      <xdr:spPr>
        <a:xfrm>
          <a:off x="5165912" y="10600764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83845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33617</xdr:colOff>
      <xdr:row>51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578353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83845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354235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83845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410265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83845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354235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838450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376647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444470</xdr:colOff>
      <xdr:row>8</xdr:row>
      <xdr:rowOff>1985</xdr:rowOff>
    </xdr:to>
    <xdr:sp macro="[0]!sirala_no" textlink="">
      <xdr:nvSpPr>
        <xdr:cNvPr id="2" name="Rectangle 179"/>
        <xdr:cNvSpPr>
          <a:spLocks noChangeArrowheads="1"/>
        </xdr:cNvSpPr>
      </xdr:nvSpPr>
      <xdr:spPr bwMode="auto">
        <a:xfrm>
          <a:off x="314325" y="2943225"/>
          <a:ext cx="444470" cy="38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33617</xdr:colOff>
      <xdr:row>50</xdr:row>
      <xdr:rowOff>56030</xdr:rowOff>
    </xdr:to>
    <xdr:sp macro="" textlink="">
      <xdr:nvSpPr>
        <xdr:cNvPr id="3" name="2 Metin kutusu"/>
        <xdr:cNvSpPr txBox="1"/>
      </xdr:nvSpPr>
      <xdr:spPr>
        <a:xfrm>
          <a:off x="5199529" y="10376647"/>
          <a:ext cx="2723029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r-TR" sz="1100"/>
        </a:p>
        <a:p>
          <a:r>
            <a:rPr lang="tr-TR" sz="1100"/>
            <a:t>               ............................................</a:t>
          </a:r>
        </a:p>
        <a:p>
          <a:endParaRPr lang="tr-TR" sz="1100"/>
        </a:p>
        <a:p>
          <a:r>
            <a:rPr lang="tr-TR" sz="1100"/>
            <a:t>      ......................................</a:t>
          </a:r>
          <a:r>
            <a:rPr lang="tr-TR" sz="1100" baseline="0"/>
            <a:t>  Öğretmeni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O51"/>
  <sheetViews>
    <sheetView showGridLines="0" topLeftCell="A10" zoomScale="85" zoomScaleNormal="85" workbookViewId="0">
      <selection activeCell="K54" sqref="K54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67"/>
      <c r="H2" s="67"/>
      <c r="I2" s="67"/>
      <c r="J2" s="67"/>
      <c r="K2" s="67"/>
      <c r="L2" s="67"/>
      <c r="M2" s="67"/>
      <c r="N2" s="67"/>
      <c r="O2" s="68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10</v>
      </c>
      <c r="H3" s="26"/>
      <c r="I3" s="26"/>
      <c r="J3" s="27"/>
      <c r="K3" s="28" t="s">
        <v>11</v>
      </c>
      <c r="L3" s="29"/>
      <c r="M3" s="30"/>
      <c r="N3" s="23">
        <f>COUNTA(B9:B39)</f>
        <v>24</v>
      </c>
      <c r="O3" s="24"/>
    </row>
    <row r="4" spans="1:15" ht="9" customHeight="1"/>
    <row r="5" spans="1:15" ht="32.2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0">
        <v>1</v>
      </c>
      <c r="B9" s="62">
        <v>102</v>
      </c>
      <c r="C9" s="51" t="s">
        <v>30</v>
      </c>
      <c r="D9" s="51" t="s">
        <v>54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1">
        <v>2</v>
      </c>
      <c r="B10" s="62">
        <v>146</v>
      </c>
      <c r="C10" s="51" t="s">
        <v>31</v>
      </c>
      <c r="D10" s="51" t="s">
        <v>55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0">
        <v>3</v>
      </c>
      <c r="B11" s="62">
        <v>180</v>
      </c>
      <c r="C11" s="51" t="s">
        <v>32</v>
      </c>
      <c r="D11" s="51" t="s">
        <v>56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1">
        <v>4</v>
      </c>
      <c r="B12" s="62">
        <v>474</v>
      </c>
      <c r="C12" s="51" t="s">
        <v>33</v>
      </c>
      <c r="D12" s="51" t="s">
        <v>57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0">
        <v>5</v>
      </c>
      <c r="B13" s="62">
        <v>511</v>
      </c>
      <c r="C13" s="51" t="s">
        <v>34</v>
      </c>
      <c r="D13" s="51" t="s">
        <v>58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1">
        <v>6</v>
      </c>
      <c r="B14" s="62">
        <v>541</v>
      </c>
      <c r="C14" s="51" t="s">
        <v>35</v>
      </c>
      <c r="D14" s="51" t="s">
        <v>59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0">
        <v>7</v>
      </c>
      <c r="B15" s="62">
        <v>652</v>
      </c>
      <c r="C15" s="51" t="s">
        <v>36</v>
      </c>
      <c r="D15" s="51" t="s">
        <v>60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1">
        <v>8</v>
      </c>
      <c r="B16" s="62">
        <v>702</v>
      </c>
      <c r="C16" s="51" t="s">
        <v>37</v>
      </c>
      <c r="D16" s="51" t="s">
        <v>61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0">
        <v>9</v>
      </c>
      <c r="B17" s="62">
        <v>712</v>
      </c>
      <c r="C17" s="51" t="s">
        <v>38</v>
      </c>
      <c r="D17" s="51" t="s">
        <v>62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1">
        <v>10</v>
      </c>
      <c r="B18" s="62">
        <v>732</v>
      </c>
      <c r="C18" s="51" t="s">
        <v>39</v>
      </c>
      <c r="D18" s="51" t="s">
        <v>63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0">
        <v>11</v>
      </c>
      <c r="B19" s="62">
        <v>742</v>
      </c>
      <c r="C19" s="51" t="s">
        <v>40</v>
      </c>
      <c r="D19" s="51" t="s">
        <v>64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1">
        <v>12</v>
      </c>
      <c r="B20" s="62">
        <v>753</v>
      </c>
      <c r="C20" s="51" t="s">
        <v>41</v>
      </c>
      <c r="D20" s="51" t="s">
        <v>65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0">
        <v>13</v>
      </c>
      <c r="B21" s="62">
        <v>769</v>
      </c>
      <c r="C21" s="51" t="s">
        <v>42</v>
      </c>
      <c r="D21" s="51" t="s">
        <v>66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1">
        <v>14</v>
      </c>
      <c r="B22" s="62">
        <v>776</v>
      </c>
      <c r="C22" s="51" t="s">
        <v>43</v>
      </c>
      <c r="D22" s="51" t="s">
        <v>67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0">
        <v>15</v>
      </c>
      <c r="B23" s="62">
        <v>781</v>
      </c>
      <c r="C23" s="51" t="s">
        <v>44</v>
      </c>
      <c r="D23" s="51" t="s">
        <v>68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1">
        <v>16</v>
      </c>
      <c r="B24" s="62">
        <v>826</v>
      </c>
      <c r="C24" s="51" t="s">
        <v>45</v>
      </c>
      <c r="D24" s="51" t="s">
        <v>69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0">
        <v>17</v>
      </c>
      <c r="B25" s="62">
        <v>841</v>
      </c>
      <c r="C25" s="51" t="s">
        <v>46</v>
      </c>
      <c r="D25" s="51" t="s">
        <v>70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1">
        <v>18</v>
      </c>
      <c r="B26" s="62">
        <v>857</v>
      </c>
      <c r="C26" s="51" t="s">
        <v>47</v>
      </c>
      <c r="D26" s="51" t="s">
        <v>71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0">
        <v>19</v>
      </c>
      <c r="B27" s="62">
        <v>866</v>
      </c>
      <c r="C27" s="51" t="s">
        <v>48</v>
      </c>
      <c r="D27" s="51" t="s">
        <v>72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0">
        <v>20</v>
      </c>
      <c r="B28" s="62">
        <v>888</v>
      </c>
      <c r="C28" s="51" t="s">
        <v>49</v>
      </c>
      <c r="D28" s="51" t="s">
        <v>73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1">
        <v>21</v>
      </c>
      <c r="B29" s="62">
        <v>900</v>
      </c>
      <c r="C29" s="51" t="s">
        <v>50</v>
      </c>
      <c r="D29" s="51" t="s">
        <v>74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0">
        <v>22</v>
      </c>
      <c r="B30" s="62">
        <v>929</v>
      </c>
      <c r="C30" s="51" t="s">
        <v>51</v>
      </c>
      <c r="D30" s="51" t="s">
        <v>75</v>
      </c>
      <c r="E30" s="63"/>
      <c r="F30" s="63"/>
      <c r="G30" s="63"/>
      <c r="H30" s="63"/>
      <c r="I30" s="64" t="str">
        <f t="shared" si="0"/>
        <v>G</v>
      </c>
      <c r="J30" s="63"/>
      <c r="K30" s="63"/>
      <c r="L30" s="63"/>
      <c r="M30" s="63"/>
      <c r="N30" s="63"/>
      <c r="O30" s="64" t="str">
        <f t="shared" si="1"/>
        <v>G</v>
      </c>
    </row>
    <row r="31" spans="1:15" ht="15" customHeight="1">
      <c r="A31" s="60">
        <v>23</v>
      </c>
      <c r="B31" s="62">
        <v>939</v>
      </c>
      <c r="C31" s="51" t="s">
        <v>52</v>
      </c>
      <c r="D31" s="51" t="s">
        <v>76</v>
      </c>
      <c r="E31" s="63"/>
      <c r="F31" s="63"/>
      <c r="G31" s="63"/>
      <c r="H31" s="63"/>
      <c r="I31" s="64" t="str">
        <f t="shared" si="0"/>
        <v>G</v>
      </c>
      <c r="J31" s="63"/>
      <c r="K31" s="63"/>
      <c r="L31" s="63"/>
      <c r="M31" s="63"/>
      <c r="N31" s="63"/>
      <c r="O31" s="64" t="str">
        <f t="shared" si="1"/>
        <v>G</v>
      </c>
    </row>
    <row r="32" spans="1:15" ht="15" customHeight="1">
      <c r="A32" s="61">
        <v>24</v>
      </c>
      <c r="B32" s="62">
        <v>949</v>
      </c>
      <c r="C32" s="51" t="s">
        <v>53</v>
      </c>
      <c r="D32" s="51" t="s">
        <v>77</v>
      </c>
      <c r="E32" s="63"/>
      <c r="F32" s="63"/>
      <c r="G32" s="63"/>
      <c r="H32" s="63"/>
      <c r="I32" s="64" t="str">
        <f t="shared" si="0"/>
        <v>G</v>
      </c>
      <c r="J32" s="63"/>
      <c r="K32" s="63"/>
      <c r="L32" s="63"/>
      <c r="M32" s="63"/>
      <c r="N32" s="63"/>
      <c r="O32" s="64" t="str">
        <f t="shared" si="1"/>
        <v>G</v>
      </c>
    </row>
    <row r="33" spans="1:15" ht="15" customHeight="1">
      <c r="A33" s="60">
        <v>25</v>
      </c>
      <c r="B33" s="65"/>
      <c r="C33" s="65"/>
      <c r="D33" s="65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0">
        <v>26</v>
      </c>
      <c r="B34" s="65"/>
      <c r="C34" s="65"/>
      <c r="D34" s="65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61">
        <v>27</v>
      </c>
      <c r="B35" s="65"/>
      <c r="C35" s="65"/>
      <c r="D35" s="6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9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9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sortState ref="B9:N38">
    <sortCondition ref="B9:B38"/>
  </sortState>
  <mergeCells count="26">
    <mergeCell ref="L47:M47"/>
    <mergeCell ref="K51:N51"/>
    <mergeCell ref="B50:C50"/>
    <mergeCell ref="B51:C51"/>
    <mergeCell ref="K48:N48"/>
    <mergeCell ref="K49:N49"/>
    <mergeCell ref="K50:N50"/>
    <mergeCell ref="A42:O42"/>
    <mergeCell ref="E2:F2"/>
    <mergeCell ref="E3:F3"/>
    <mergeCell ref="G2:O2"/>
    <mergeCell ref="I7:I8"/>
    <mergeCell ref="O7:O8"/>
    <mergeCell ref="A2:B2"/>
    <mergeCell ref="A3:B3"/>
    <mergeCell ref="A7:A8"/>
    <mergeCell ref="B7:B8"/>
    <mergeCell ref="D7:D8"/>
    <mergeCell ref="C7:C8"/>
    <mergeCell ref="A5:D6"/>
    <mergeCell ref="A1:O1"/>
    <mergeCell ref="E5:I5"/>
    <mergeCell ref="J5:O5"/>
    <mergeCell ref="N3:O3"/>
    <mergeCell ref="G3:J3"/>
    <mergeCell ref="K3:M3"/>
  </mergeCells>
  <conditionalFormatting sqref="I7:I8">
    <cfRule type="cellIs" dxfId="764" priority="50" operator="greaterThan">
      <formula>100</formula>
    </cfRule>
    <cfRule type="cellIs" dxfId="763" priority="51" operator="lessThan">
      <formula>100</formula>
    </cfRule>
  </conditionalFormatting>
  <conditionalFormatting sqref="O7:O8">
    <cfRule type="cellIs" dxfId="762" priority="48" operator="greaterThan">
      <formula>100</formula>
    </cfRule>
    <cfRule type="cellIs" dxfId="761" priority="49" operator="lessThan">
      <formula>100</formula>
    </cfRule>
  </conditionalFormatting>
  <conditionalFormatting sqref="I9:I40">
    <cfRule type="cellIs" dxfId="760" priority="47" operator="equal">
      <formula>"G"</formula>
    </cfRule>
  </conditionalFormatting>
  <conditionalFormatting sqref="O9:O40">
    <cfRule type="cellIs" dxfId="759" priority="46" operator="equal">
      <formula>"G"</formula>
    </cfRule>
  </conditionalFormatting>
  <conditionalFormatting sqref="E9:E13">
    <cfRule type="cellIs" dxfId="758" priority="45" operator="greaterThan">
      <formula>$E$8</formula>
    </cfRule>
  </conditionalFormatting>
  <conditionalFormatting sqref="F9:F13">
    <cfRule type="cellIs" dxfId="757" priority="44" operator="greaterThan">
      <formula>$F$8</formula>
    </cfRule>
  </conditionalFormatting>
  <conditionalFormatting sqref="G9:G13">
    <cfRule type="cellIs" dxfId="756" priority="43" operator="greaterThan">
      <formula>$G$8</formula>
    </cfRule>
  </conditionalFormatting>
  <conditionalFormatting sqref="H9:H13">
    <cfRule type="cellIs" dxfId="755" priority="42" operator="greaterThan">
      <formula>$H$8</formula>
    </cfRule>
  </conditionalFormatting>
  <conditionalFormatting sqref="J9:J13">
    <cfRule type="cellIs" dxfId="754" priority="41" operator="greaterThan">
      <formula>$J$8</formula>
    </cfRule>
  </conditionalFormatting>
  <conditionalFormatting sqref="K9:K13">
    <cfRule type="cellIs" dxfId="753" priority="40" operator="greaterThan">
      <formula>$K$8</formula>
    </cfRule>
  </conditionalFormatting>
  <conditionalFormatting sqref="L9:L13">
    <cfRule type="cellIs" dxfId="752" priority="39" operator="greaterThan">
      <formula>$L$8</formula>
    </cfRule>
  </conditionalFormatting>
  <conditionalFormatting sqref="M9:M13">
    <cfRule type="cellIs" dxfId="751" priority="38" operator="greaterThan">
      <formula>$M$8</formula>
    </cfRule>
  </conditionalFormatting>
  <conditionalFormatting sqref="N9:N13">
    <cfRule type="cellIs" dxfId="750" priority="37" operator="greaterThan">
      <formula>$N$8</formula>
    </cfRule>
  </conditionalFormatting>
  <conditionalFormatting sqref="E14:E17">
    <cfRule type="cellIs" dxfId="749" priority="36" operator="greaterThan">
      <formula>$E$8</formula>
    </cfRule>
  </conditionalFormatting>
  <conditionalFormatting sqref="F14:F17">
    <cfRule type="cellIs" dxfId="748" priority="35" operator="greaterThan">
      <formula>$F$8</formula>
    </cfRule>
  </conditionalFormatting>
  <conditionalFormatting sqref="G14:G17">
    <cfRule type="cellIs" dxfId="747" priority="34" operator="greaterThan">
      <formula>$G$8</formula>
    </cfRule>
  </conditionalFormatting>
  <conditionalFormatting sqref="H14:H17">
    <cfRule type="cellIs" dxfId="746" priority="33" operator="greaterThan">
      <formula>$H$8</formula>
    </cfRule>
  </conditionalFormatting>
  <conditionalFormatting sqref="E18:E32">
    <cfRule type="cellIs" dxfId="745" priority="32" operator="greaterThan">
      <formula>$E$8</formula>
    </cfRule>
  </conditionalFormatting>
  <conditionalFormatting sqref="F18:F32">
    <cfRule type="cellIs" dxfId="744" priority="31" operator="greaterThan">
      <formula>$F$8</formula>
    </cfRule>
  </conditionalFormatting>
  <conditionalFormatting sqref="G18:G32">
    <cfRule type="cellIs" dxfId="743" priority="30" operator="greaterThan">
      <formula>$G$8</formula>
    </cfRule>
  </conditionalFormatting>
  <conditionalFormatting sqref="H18:H32">
    <cfRule type="cellIs" dxfId="742" priority="29" operator="greaterThan">
      <formula>$H$8</formula>
    </cfRule>
  </conditionalFormatting>
  <conditionalFormatting sqref="E33:E36">
    <cfRule type="cellIs" dxfId="741" priority="28" operator="greaterThan">
      <formula>$E$8</formula>
    </cfRule>
  </conditionalFormatting>
  <conditionalFormatting sqref="F33:F36">
    <cfRule type="cellIs" dxfId="740" priority="27" operator="greaterThan">
      <formula>$F$8</formula>
    </cfRule>
  </conditionalFormatting>
  <conditionalFormatting sqref="G33:G36">
    <cfRule type="cellIs" dxfId="739" priority="26" operator="greaterThan">
      <formula>$G$8</formula>
    </cfRule>
  </conditionalFormatting>
  <conditionalFormatting sqref="H33:H36">
    <cfRule type="cellIs" dxfId="738" priority="25" operator="greaterThan">
      <formula>$H$8</formula>
    </cfRule>
  </conditionalFormatting>
  <conditionalFormatting sqref="E37:E40">
    <cfRule type="cellIs" dxfId="737" priority="24" operator="greaterThan">
      <formula>$E$8</formula>
    </cfRule>
  </conditionalFormatting>
  <conditionalFormatting sqref="F37:F40">
    <cfRule type="cellIs" dxfId="736" priority="23" operator="greaterThan">
      <formula>$F$8</formula>
    </cfRule>
  </conditionalFormatting>
  <conditionalFormatting sqref="G37:G40">
    <cfRule type="cellIs" dxfId="735" priority="22" operator="greaterThan">
      <formula>$G$8</formula>
    </cfRule>
  </conditionalFormatting>
  <conditionalFormatting sqref="H37:H40">
    <cfRule type="cellIs" dxfId="734" priority="21" operator="greaterThan">
      <formula>$H$8</formula>
    </cfRule>
  </conditionalFormatting>
  <conditionalFormatting sqref="J14:J17">
    <cfRule type="cellIs" dxfId="733" priority="20" operator="greaterThan">
      <formula>$J$8</formula>
    </cfRule>
  </conditionalFormatting>
  <conditionalFormatting sqref="K14:K17">
    <cfRule type="cellIs" dxfId="732" priority="19" operator="greaterThan">
      <formula>$K$8</formula>
    </cfRule>
  </conditionalFormatting>
  <conditionalFormatting sqref="L14:L17">
    <cfRule type="cellIs" dxfId="731" priority="18" operator="greaterThan">
      <formula>$L$8</formula>
    </cfRule>
  </conditionalFormatting>
  <conditionalFormatting sqref="M14:M17">
    <cfRule type="cellIs" dxfId="730" priority="17" operator="greaterThan">
      <formula>$M$8</formula>
    </cfRule>
  </conditionalFormatting>
  <conditionalFormatting sqref="N14:N17">
    <cfRule type="cellIs" dxfId="729" priority="16" operator="greaterThan">
      <formula>$N$8</formula>
    </cfRule>
  </conditionalFormatting>
  <conditionalFormatting sqref="J18:J32">
    <cfRule type="cellIs" dxfId="728" priority="15" operator="greaterThan">
      <formula>$J$8</formula>
    </cfRule>
  </conditionalFormatting>
  <conditionalFormatting sqref="K18:K32">
    <cfRule type="cellIs" dxfId="727" priority="14" operator="greaterThan">
      <formula>$K$8</formula>
    </cfRule>
  </conditionalFormatting>
  <conditionalFormatting sqref="L18:L32">
    <cfRule type="cellIs" dxfId="726" priority="13" operator="greaterThan">
      <formula>$L$8</formula>
    </cfRule>
  </conditionalFormatting>
  <conditionalFormatting sqref="M18:M32">
    <cfRule type="cellIs" dxfId="725" priority="12" operator="greaterThan">
      <formula>$M$8</formula>
    </cfRule>
  </conditionalFormatting>
  <conditionalFormatting sqref="N18:N32">
    <cfRule type="cellIs" dxfId="724" priority="11" operator="greaterThan">
      <formula>$N$8</formula>
    </cfRule>
  </conditionalFormatting>
  <conditionalFormatting sqref="J33:J36">
    <cfRule type="cellIs" dxfId="723" priority="10" operator="greaterThan">
      <formula>$J$8</formula>
    </cfRule>
  </conditionalFormatting>
  <conditionalFormatting sqref="K33:K36">
    <cfRule type="cellIs" dxfId="722" priority="9" operator="greaterThan">
      <formula>$K$8</formula>
    </cfRule>
  </conditionalFormatting>
  <conditionalFormatting sqref="L33:L36">
    <cfRule type="cellIs" dxfId="721" priority="8" operator="greaterThan">
      <formula>$L$8</formula>
    </cfRule>
  </conditionalFormatting>
  <conditionalFormatting sqref="M33:M36">
    <cfRule type="cellIs" dxfId="720" priority="7" operator="greaterThan">
      <formula>$M$8</formula>
    </cfRule>
  </conditionalFormatting>
  <conditionalFormatting sqref="N33:N36">
    <cfRule type="cellIs" dxfId="719" priority="6" operator="greaterThan">
      <formula>$N$8</formula>
    </cfRule>
  </conditionalFormatting>
  <conditionalFormatting sqref="J37:J40">
    <cfRule type="cellIs" dxfId="718" priority="5" operator="greaterThan">
      <formula>$J$8</formula>
    </cfRule>
  </conditionalFormatting>
  <conditionalFormatting sqref="K37:K40">
    <cfRule type="cellIs" dxfId="717" priority="4" operator="greaterThan">
      <formula>$K$8</formula>
    </cfRule>
  </conditionalFormatting>
  <conditionalFormatting sqref="L37:L40">
    <cfRule type="cellIs" dxfId="716" priority="3" operator="greaterThan">
      <formula>$L$8</formula>
    </cfRule>
  </conditionalFormatting>
  <conditionalFormatting sqref="M37:M40">
    <cfRule type="cellIs" dxfId="715" priority="2" operator="greaterThan">
      <formula>$M$8</formula>
    </cfRule>
  </conditionalFormatting>
  <conditionalFormatting sqref="N37:N40">
    <cfRule type="cellIs" dxfId="714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J47" sqref="J47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495</v>
      </c>
      <c r="H3" s="26"/>
      <c r="I3" s="26"/>
      <c r="J3" s="27"/>
      <c r="K3" s="28" t="s">
        <v>11</v>
      </c>
      <c r="L3" s="29"/>
      <c r="M3" s="30"/>
      <c r="N3" s="23">
        <f>COUNTA(B9:B39)</f>
        <v>21</v>
      </c>
      <c r="O3" s="24"/>
    </row>
    <row r="4" spans="1:15" ht="9" customHeight="1"/>
    <row r="5" spans="1:15" ht="30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165</v>
      </c>
      <c r="C9" s="73" t="s">
        <v>364</v>
      </c>
      <c r="D9" s="73" t="s">
        <v>365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418</v>
      </c>
      <c r="C10" s="73" t="s">
        <v>39</v>
      </c>
      <c r="D10" s="73" t="s">
        <v>366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427</v>
      </c>
      <c r="C11" s="73" t="s">
        <v>367</v>
      </c>
      <c r="D11" s="73" t="s">
        <v>126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448</v>
      </c>
      <c r="C12" s="73" t="s">
        <v>309</v>
      </c>
      <c r="D12" s="73" t="s">
        <v>368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461</v>
      </c>
      <c r="C13" s="73" t="s">
        <v>369</v>
      </c>
      <c r="D13" s="73" t="s">
        <v>70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463</v>
      </c>
      <c r="C14" s="73" t="s">
        <v>85</v>
      </c>
      <c r="D14" s="73" t="s">
        <v>370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465</v>
      </c>
      <c r="C15" s="73" t="s">
        <v>371</v>
      </c>
      <c r="D15" s="73" t="s">
        <v>372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466</v>
      </c>
      <c r="C16" s="73" t="s">
        <v>40</v>
      </c>
      <c r="D16" s="73" t="s">
        <v>373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471</v>
      </c>
      <c r="C17" s="73" t="s">
        <v>374</v>
      </c>
      <c r="D17" s="73" t="s">
        <v>375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485</v>
      </c>
      <c r="C18" s="73" t="s">
        <v>376</v>
      </c>
      <c r="D18" s="73" t="s">
        <v>267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505</v>
      </c>
      <c r="C19" s="73" t="s">
        <v>377</v>
      </c>
      <c r="D19" s="73" t="s">
        <v>378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509</v>
      </c>
      <c r="C20" s="73" t="s">
        <v>117</v>
      </c>
      <c r="D20" s="73" t="s">
        <v>324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>
        <v>512</v>
      </c>
      <c r="C21" s="73" t="s">
        <v>277</v>
      </c>
      <c r="D21" s="73" t="s">
        <v>379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72">
        <v>520</v>
      </c>
      <c r="C22" s="73" t="s">
        <v>345</v>
      </c>
      <c r="D22" s="73" t="s">
        <v>324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72">
        <v>523</v>
      </c>
      <c r="C23" s="73" t="s">
        <v>380</v>
      </c>
      <c r="D23" s="73" t="s">
        <v>94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72">
        <v>535</v>
      </c>
      <c r="C24" s="73" t="s">
        <v>381</v>
      </c>
      <c r="D24" s="73" t="s">
        <v>382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9">
        <v>17</v>
      </c>
      <c r="B25" s="72">
        <v>547</v>
      </c>
      <c r="C25" s="73" t="s">
        <v>383</v>
      </c>
      <c r="D25" s="73" t="s">
        <v>295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9">
        <v>18</v>
      </c>
      <c r="B26" s="72">
        <v>625</v>
      </c>
      <c r="C26" s="73" t="s">
        <v>384</v>
      </c>
      <c r="D26" s="73" t="s">
        <v>385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9">
        <v>19</v>
      </c>
      <c r="B27" s="72">
        <v>647</v>
      </c>
      <c r="C27" s="73" t="s">
        <v>93</v>
      </c>
      <c r="D27" s="73" t="s">
        <v>386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9">
        <v>20</v>
      </c>
      <c r="B28" s="72">
        <v>777</v>
      </c>
      <c r="C28" s="73" t="s">
        <v>387</v>
      </c>
      <c r="D28" s="73" t="s">
        <v>388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9">
        <v>21</v>
      </c>
      <c r="B29" s="72">
        <v>897</v>
      </c>
      <c r="C29" s="73" t="s">
        <v>389</v>
      </c>
      <c r="D29" s="73" t="s">
        <v>390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9">
        <v>22</v>
      </c>
      <c r="B30" s="72"/>
      <c r="C30" s="73"/>
      <c r="D30" s="73"/>
      <c r="E30" s="63"/>
      <c r="F30" s="63"/>
      <c r="G30" s="63"/>
      <c r="H30" s="63"/>
      <c r="I30" s="64" t="str">
        <f t="shared" si="0"/>
        <v/>
      </c>
      <c r="J30" s="63"/>
      <c r="K30" s="63"/>
      <c r="L30" s="63"/>
      <c r="M30" s="63"/>
      <c r="N30" s="63"/>
      <c r="O30" s="64" t="str">
        <f t="shared" si="1"/>
        <v/>
      </c>
    </row>
    <row r="31" spans="1:15" ht="15" customHeight="1">
      <c r="A31" s="69">
        <v>23</v>
      </c>
      <c r="B31" s="72"/>
      <c r="C31" s="73"/>
      <c r="D31" s="73"/>
      <c r="E31" s="63"/>
      <c r="F31" s="63"/>
      <c r="G31" s="63"/>
      <c r="H31" s="63"/>
      <c r="I31" s="64" t="str">
        <f t="shared" si="0"/>
        <v/>
      </c>
      <c r="J31" s="63"/>
      <c r="K31" s="63"/>
      <c r="L31" s="63"/>
      <c r="M31" s="63"/>
      <c r="N31" s="63"/>
      <c r="O31" s="64" t="str">
        <f t="shared" si="1"/>
        <v/>
      </c>
    </row>
    <row r="32" spans="1:15" ht="15" customHeight="1">
      <c r="A32" s="69">
        <v>24</v>
      </c>
      <c r="B32" s="72"/>
      <c r="C32" s="73"/>
      <c r="D32" s="73"/>
      <c r="E32" s="63"/>
      <c r="F32" s="63"/>
      <c r="G32" s="63"/>
      <c r="H32" s="63"/>
      <c r="I32" s="64" t="str">
        <f t="shared" si="0"/>
        <v/>
      </c>
      <c r="J32" s="63"/>
      <c r="K32" s="63"/>
      <c r="L32" s="63"/>
      <c r="M32" s="63"/>
      <c r="N32" s="63"/>
      <c r="O32" s="64" t="str">
        <f t="shared" si="1"/>
        <v/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305" priority="50" operator="greaterThan">
      <formula>100</formula>
    </cfRule>
    <cfRule type="cellIs" dxfId="304" priority="51" operator="lessThan">
      <formula>100</formula>
    </cfRule>
  </conditionalFormatting>
  <conditionalFormatting sqref="O7:O8">
    <cfRule type="cellIs" dxfId="303" priority="48" operator="greaterThan">
      <formula>100</formula>
    </cfRule>
    <cfRule type="cellIs" dxfId="302" priority="49" operator="lessThan">
      <formula>100</formula>
    </cfRule>
  </conditionalFormatting>
  <conditionalFormatting sqref="I9:I40">
    <cfRule type="cellIs" dxfId="301" priority="47" operator="equal">
      <formula>"G"</formula>
    </cfRule>
  </conditionalFormatting>
  <conditionalFormatting sqref="O9:O40">
    <cfRule type="cellIs" dxfId="300" priority="46" operator="equal">
      <formula>"G"</formula>
    </cfRule>
  </conditionalFormatting>
  <conditionalFormatting sqref="E9:E13">
    <cfRule type="cellIs" dxfId="299" priority="45" operator="greaterThan">
      <formula>$E$8</formula>
    </cfRule>
  </conditionalFormatting>
  <conditionalFormatting sqref="F9:F13">
    <cfRule type="cellIs" dxfId="298" priority="44" operator="greaterThan">
      <formula>$F$8</formula>
    </cfRule>
  </conditionalFormatting>
  <conditionalFormatting sqref="G9:G13">
    <cfRule type="cellIs" dxfId="297" priority="43" operator="greaterThan">
      <formula>$G$8</formula>
    </cfRule>
  </conditionalFormatting>
  <conditionalFormatting sqref="H9:H13">
    <cfRule type="cellIs" dxfId="296" priority="42" operator="greaterThan">
      <formula>$H$8</formula>
    </cfRule>
  </conditionalFormatting>
  <conditionalFormatting sqref="J9:J13">
    <cfRule type="cellIs" dxfId="295" priority="41" operator="greaterThan">
      <formula>$J$8</formula>
    </cfRule>
  </conditionalFormatting>
  <conditionalFormatting sqref="K9:K13">
    <cfRule type="cellIs" dxfId="294" priority="40" operator="greaterThan">
      <formula>$K$8</formula>
    </cfRule>
  </conditionalFormatting>
  <conditionalFormatting sqref="L9:L13">
    <cfRule type="cellIs" dxfId="293" priority="39" operator="greaterThan">
      <formula>$L$8</formula>
    </cfRule>
  </conditionalFormatting>
  <conditionalFormatting sqref="M9:M13">
    <cfRule type="cellIs" dxfId="292" priority="38" operator="greaterThan">
      <formula>$M$8</formula>
    </cfRule>
  </conditionalFormatting>
  <conditionalFormatting sqref="N9:N13">
    <cfRule type="cellIs" dxfId="291" priority="37" operator="greaterThan">
      <formula>$N$8</formula>
    </cfRule>
  </conditionalFormatting>
  <conditionalFormatting sqref="E14:E17">
    <cfRule type="cellIs" dxfId="290" priority="36" operator="greaterThan">
      <formula>$E$8</formula>
    </cfRule>
  </conditionalFormatting>
  <conditionalFormatting sqref="F14:F17">
    <cfRule type="cellIs" dxfId="289" priority="35" operator="greaterThan">
      <formula>$F$8</formula>
    </cfRule>
  </conditionalFormatting>
  <conditionalFormatting sqref="G14:G17">
    <cfRule type="cellIs" dxfId="288" priority="34" operator="greaterThan">
      <formula>$G$8</formula>
    </cfRule>
  </conditionalFormatting>
  <conditionalFormatting sqref="H14:H17">
    <cfRule type="cellIs" dxfId="287" priority="33" operator="greaterThan">
      <formula>$H$8</formula>
    </cfRule>
  </conditionalFormatting>
  <conditionalFormatting sqref="E18:E32">
    <cfRule type="cellIs" dxfId="286" priority="32" operator="greaterThan">
      <formula>$E$8</formula>
    </cfRule>
  </conditionalFormatting>
  <conditionalFormatting sqref="F18:F32">
    <cfRule type="cellIs" dxfId="285" priority="31" operator="greaterThan">
      <formula>$F$8</formula>
    </cfRule>
  </conditionalFormatting>
  <conditionalFormatting sqref="G18:G32">
    <cfRule type="cellIs" dxfId="284" priority="30" operator="greaterThan">
      <formula>$G$8</formula>
    </cfRule>
  </conditionalFormatting>
  <conditionalFormatting sqref="H18:H32">
    <cfRule type="cellIs" dxfId="283" priority="29" operator="greaterThan">
      <formula>$H$8</formula>
    </cfRule>
  </conditionalFormatting>
  <conditionalFormatting sqref="E33:E36">
    <cfRule type="cellIs" dxfId="282" priority="28" operator="greaterThan">
      <formula>$E$8</formula>
    </cfRule>
  </conditionalFormatting>
  <conditionalFormatting sqref="F33:F36">
    <cfRule type="cellIs" dxfId="281" priority="27" operator="greaterThan">
      <formula>$F$8</formula>
    </cfRule>
  </conditionalFormatting>
  <conditionalFormatting sqref="G33:G36">
    <cfRule type="cellIs" dxfId="280" priority="26" operator="greaterThan">
      <formula>$G$8</formula>
    </cfRule>
  </conditionalFormatting>
  <conditionalFormatting sqref="H33:H36">
    <cfRule type="cellIs" dxfId="279" priority="25" operator="greaterThan">
      <formula>$H$8</formula>
    </cfRule>
  </conditionalFormatting>
  <conditionalFormatting sqref="E37:E40">
    <cfRule type="cellIs" dxfId="278" priority="24" operator="greaterThan">
      <formula>$E$8</formula>
    </cfRule>
  </conditionalFormatting>
  <conditionalFormatting sqref="F37:F40">
    <cfRule type="cellIs" dxfId="277" priority="23" operator="greaterThan">
      <formula>$F$8</formula>
    </cfRule>
  </conditionalFormatting>
  <conditionalFormatting sqref="G37:G40">
    <cfRule type="cellIs" dxfId="276" priority="22" operator="greaterThan">
      <formula>$G$8</formula>
    </cfRule>
  </conditionalFormatting>
  <conditionalFormatting sqref="H37:H40">
    <cfRule type="cellIs" dxfId="275" priority="21" operator="greaterThan">
      <formula>$H$8</formula>
    </cfRule>
  </conditionalFormatting>
  <conditionalFormatting sqref="J14:J17">
    <cfRule type="cellIs" dxfId="274" priority="20" operator="greaterThan">
      <formula>$J$8</formula>
    </cfRule>
  </conditionalFormatting>
  <conditionalFormatting sqref="K14:K17">
    <cfRule type="cellIs" dxfId="273" priority="19" operator="greaterThan">
      <formula>$K$8</formula>
    </cfRule>
  </conditionalFormatting>
  <conditionalFormatting sqref="L14:L17">
    <cfRule type="cellIs" dxfId="272" priority="18" operator="greaterThan">
      <formula>$L$8</formula>
    </cfRule>
  </conditionalFormatting>
  <conditionalFormatting sqref="M14:M17">
    <cfRule type="cellIs" dxfId="271" priority="17" operator="greaterThan">
      <formula>$M$8</formula>
    </cfRule>
  </conditionalFormatting>
  <conditionalFormatting sqref="N14:N17">
    <cfRule type="cellIs" dxfId="270" priority="16" operator="greaterThan">
      <formula>$N$8</formula>
    </cfRule>
  </conditionalFormatting>
  <conditionalFormatting sqref="J18:J32">
    <cfRule type="cellIs" dxfId="269" priority="15" operator="greaterThan">
      <formula>$J$8</formula>
    </cfRule>
  </conditionalFormatting>
  <conditionalFormatting sqref="K18:K32">
    <cfRule type="cellIs" dxfId="268" priority="14" operator="greaterThan">
      <formula>$K$8</formula>
    </cfRule>
  </conditionalFormatting>
  <conditionalFormatting sqref="L18:L32">
    <cfRule type="cellIs" dxfId="267" priority="13" operator="greaterThan">
      <formula>$L$8</formula>
    </cfRule>
  </conditionalFormatting>
  <conditionalFormatting sqref="M18:M32">
    <cfRule type="cellIs" dxfId="266" priority="12" operator="greaterThan">
      <formula>$M$8</formula>
    </cfRule>
  </conditionalFormatting>
  <conditionalFormatting sqref="N18:N32">
    <cfRule type="cellIs" dxfId="265" priority="11" operator="greaterThan">
      <formula>$N$8</formula>
    </cfRule>
  </conditionalFormatting>
  <conditionalFormatting sqref="J33:J36">
    <cfRule type="cellIs" dxfId="264" priority="10" operator="greaterThan">
      <formula>$J$8</formula>
    </cfRule>
  </conditionalFormatting>
  <conditionalFormatting sqref="K33:K36">
    <cfRule type="cellIs" dxfId="263" priority="9" operator="greaterThan">
      <formula>$K$8</formula>
    </cfRule>
  </conditionalFormatting>
  <conditionalFormatting sqref="L33:L36">
    <cfRule type="cellIs" dxfId="262" priority="8" operator="greaterThan">
      <formula>$L$8</formula>
    </cfRule>
  </conditionalFormatting>
  <conditionalFormatting sqref="M33:M36">
    <cfRule type="cellIs" dxfId="261" priority="7" operator="greaterThan">
      <formula>$M$8</formula>
    </cfRule>
  </conditionalFormatting>
  <conditionalFormatting sqref="N33:N36">
    <cfRule type="cellIs" dxfId="260" priority="6" operator="greaterThan">
      <formula>$N$8</formula>
    </cfRule>
  </conditionalFormatting>
  <conditionalFormatting sqref="J37:J40">
    <cfRule type="cellIs" dxfId="259" priority="5" operator="greaterThan">
      <formula>$J$8</formula>
    </cfRule>
  </conditionalFormatting>
  <conditionalFormatting sqref="K37:K40">
    <cfRule type="cellIs" dxfId="258" priority="4" operator="greaterThan">
      <formula>$K$8</formula>
    </cfRule>
  </conditionalFormatting>
  <conditionalFormatting sqref="L37:L40">
    <cfRule type="cellIs" dxfId="257" priority="3" operator="greaterThan">
      <formula>$L$8</formula>
    </cfRule>
  </conditionalFormatting>
  <conditionalFormatting sqref="M37:M40">
    <cfRule type="cellIs" dxfId="256" priority="2" operator="greaterThan">
      <formula>$M$8</formula>
    </cfRule>
  </conditionalFormatting>
  <conditionalFormatting sqref="N37:N40">
    <cfRule type="cellIs" dxfId="255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J46" sqref="J46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494</v>
      </c>
      <c r="H3" s="26"/>
      <c r="I3" s="26"/>
      <c r="J3" s="27"/>
      <c r="K3" s="28" t="s">
        <v>11</v>
      </c>
      <c r="L3" s="29"/>
      <c r="M3" s="30"/>
      <c r="N3" s="23">
        <f>COUNTA(B9:B39)</f>
        <v>22</v>
      </c>
      <c r="O3" s="24"/>
    </row>
    <row r="4" spans="1:15" ht="9" customHeight="1"/>
    <row r="5" spans="1:15" ht="30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131</v>
      </c>
      <c r="C9" s="73" t="s">
        <v>391</v>
      </c>
      <c r="D9" s="73" t="s">
        <v>392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173</v>
      </c>
      <c r="C10" s="73" t="s">
        <v>393</v>
      </c>
      <c r="D10" s="73" t="s">
        <v>394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323</v>
      </c>
      <c r="C11" s="73" t="s">
        <v>395</v>
      </c>
      <c r="D11" s="73" t="s">
        <v>396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426</v>
      </c>
      <c r="C12" s="73" t="s">
        <v>397</v>
      </c>
      <c r="D12" s="73" t="s">
        <v>398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460</v>
      </c>
      <c r="C13" s="73" t="s">
        <v>399</v>
      </c>
      <c r="D13" s="73" t="s">
        <v>400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467</v>
      </c>
      <c r="C14" s="73" t="s">
        <v>401</v>
      </c>
      <c r="D14" s="73" t="s">
        <v>402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470</v>
      </c>
      <c r="C15" s="73" t="s">
        <v>403</v>
      </c>
      <c r="D15" s="73" t="s">
        <v>404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473</v>
      </c>
      <c r="C16" s="73" t="s">
        <v>134</v>
      </c>
      <c r="D16" s="73" t="s">
        <v>263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480</v>
      </c>
      <c r="C17" s="73" t="s">
        <v>405</v>
      </c>
      <c r="D17" s="73" t="s">
        <v>406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482</v>
      </c>
      <c r="C18" s="73" t="s">
        <v>395</v>
      </c>
      <c r="D18" s="73" t="s">
        <v>407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488</v>
      </c>
      <c r="C19" s="73" t="s">
        <v>384</v>
      </c>
      <c r="D19" s="73" t="s">
        <v>195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515</v>
      </c>
      <c r="C20" s="73" t="s">
        <v>408</v>
      </c>
      <c r="D20" s="73" t="s">
        <v>409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>
        <v>519</v>
      </c>
      <c r="C21" s="73" t="s">
        <v>410</v>
      </c>
      <c r="D21" s="73" t="s">
        <v>120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72">
        <v>526</v>
      </c>
      <c r="C22" s="73" t="s">
        <v>411</v>
      </c>
      <c r="D22" s="73" t="s">
        <v>412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72">
        <v>529</v>
      </c>
      <c r="C23" s="73" t="s">
        <v>413</v>
      </c>
      <c r="D23" s="73" t="s">
        <v>414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72">
        <v>531</v>
      </c>
      <c r="C24" s="73" t="s">
        <v>415</v>
      </c>
      <c r="D24" s="73" t="s">
        <v>263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9">
        <v>17</v>
      </c>
      <c r="B25" s="72">
        <v>585</v>
      </c>
      <c r="C25" s="73" t="s">
        <v>416</v>
      </c>
      <c r="D25" s="73" t="s">
        <v>417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9">
        <v>18</v>
      </c>
      <c r="B26" s="72">
        <v>610</v>
      </c>
      <c r="C26" s="73" t="s">
        <v>418</v>
      </c>
      <c r="D26" s="73" t="s">
        <v>419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9">
        <v>19</v>
      </c>
      <c r="B27" s="72">
        <v>632</v>
      </c>
      <c r="C27" s="73" t="s">
        <v>357</v>
      </c>
      <c r="D27" s="73" t="s">
        <v>420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9">
        <v>20</v>
      </c>
      <c r="B28" s="72">
        <v>681</v>
      </c>
      <c r="C28" s="73" t="s">
        <v>421</v>
      </c>
      <c r="D28" s="73" t="s">
        <v>422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9">
        <v>21</v>
      </c>
      <c r="B29" s="72">
        <v>683</v>
      </c>
      <c r="C29" s="73" t="s">
        <v>423</v>
      </c>
      <c r="D29" s="73" t="s">
        <v>229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9">
        <v>22</v>
      </c>
      <c r="B30" s="72">
        <v>697</v>
      </c>
      <c r="C30" s="73" t="s">
        <v>424</v>
      </c>
      <c r="D30" s="73" t="s">
        <v>425</v>
      </c>
      <c r="E30" s="63"/>
      <c r="F30" s="63"/>
      <c r="G30" s="63"/>
      <c r="H30" s="63"/>
      <c r="I30" s="64" t="str">
        <f t="shared" si="0"/>
        <v>G</v>
      </c>
      <c r="J30" s="63"/>
      <c r="K30" s="63"/>
      <c r="L30" s="63"/>
      <c r="M30" s="63"/>
      <c r="N30" s="63"/>
      <c r="O30" s="64" t="str">
        <f t="shared" si="1"/>
        <v>G</v>
      </c>
    </row>
    <row r="31" spans="1:15" ht="15" customHeight="1">
      <c r="A31" s="69">
        <v>23</v>
      </c>
      <c r="B31" s="72"/>
      <c r="C31" s="73"/>
      <c r="D31" s="73"/>
      <c r="E31" s="63"/>
      <c r="F31" s="63"/>
      <c r="G31" s="63"/>
      <c r="H31" s="63"/>
      <c r="I31" s="64" t="str">
        <f t="shared" si="0"/>
        <v/>
      </c>
      <c r="J31" s="63"/>
      <c r="K31" s="63"/>
      <c r="L31" s="63"/>
      <c r="M31" s="63"/>
      <c r="N31" s="63"/>
      <c r="O31" s="64" t="str">
        <f t="shared" si="1"/>
        <v/>
      </c>
    </row>
    <row r="32" spans="1:15" ht="15" customHeight="1">
      <c r="A32" s="69">
        <v>24</v>
      </c>
      <c r="B32" s="72"/>
      <c r="C32" s="73"/>
      <c r="D32" s="73"/>
      <c r="E32" s="63"/>
      <c r="F32" s="63"/>
      <c r="G32" s="63"/>
      <c r="H32" s="63"/>
      <c r="I32" s="64" t="str">
        <f t="shared" si="0"/>
        <v/>
      </c>
      <c r="J32" s="63"/>
      <c r="K32" s="63"/>
      <c r="L32" s="63"/>
      <c r="M32" s="63"/>
      <c r="N32" s="63"/>
      <c r="O32" s="64" t="str">
        <f t="shared" si="1"/>
        <v/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254" priority="50" operator="greaterThan">
      <formula>100</formula>
    </cfRule>
    <cfRule type="cellIs" dxfId="253" priority="51" operator="lessThan">
      <formula>100</formula>
    </cfRule>
  </conditionalFormatting>
  <conditionalFormatting sqref="O7:O8">
    <cfRule type="cellIs" dxfId="252" priority="48" operator="greaterThan">
      <formula>100</formula>
    </cfRule>
    <cfRule type="cellIs" dxfId="251" priority="49" operator="lessThan">
      <formula>100</formula>
    </cfRule>
  </conditionalFormatting>
  <conditionalFormatting sqref="I9:I40">
    <cfRule type="cellIs" dxfId="250" priority="47" operator="equal">
      <formula>"G"</formula>
    </cfRule>
  </conditionalFormatting>
  <conditionalFormatting sqref="O9:O40">
    <cfRule type="cellIs" dxfId="249" priority="46" operator="equal">
      <formula>"G"</formula>
    </cfRule>
  </conditionalFormatting>
  <conditionalFormatting sqref="E9:E13">
    <cfRule type="cellIs" dxfId="248" priority="45" operator="greaterThan">
      <formula>$E$8</formula>
    </cfRule>
  </conditionalFormatting>
  <conditionalFormatting sqref="F9:F13">
    <cfRule type="cellIs" dxfId="247" priority="44" operator="greaterThan">
      <formula>$F$8</formula>
    </cfRule>
  </conditionalFormatting>
  <conditionalFormatting sqref="G9:G13">
    <cfRule type="cellIs" dxfId="246" priority="43" operator="greaterThan">
      <formula>$G$8</formula>
    </cfRule>
  </conditionalFormatting>
  <conditionalFormatting sqref="H9:H13">
    <cfRule type="cellIs" dxfId="245" priority="42" operator="greaterThan">
      <formula>$H$8</formula>
    </cfRule>
  </conditionalFormatting>
  <conditionalFormatting sqref="J9:J13">
    <cfRule type="cellIs" dxfId="244" priority="41" operator="greaterThan">
      <formula>$J$8</formula>
    </cfRule>
  </conditionalFormatting>
  <conditionalFormatting sqref="K9:K13">
    <cfRule type="cellIs" dxfId="243" priority="40" operator="greaterThan">
      <formula>$K$8</formula>
    </cfRule>
  </conditionalFormatting>
  <conditionalFormatting sqref="L9:L13">
    <cfRule type="cellIs" dxfId="242" priority="39" operator="greaterThan">
      <formula>$L$8</formula>
    </cfRule>
  </conditionalFormatting>
  <conditionalFormatting sqref="M9:M13">
    <cfRule type="cellIs" dxfId="241" priority="38" operator="greaterThan">
      <formula>$M$8</formula>
    </cfRule>
  </conditionalFormatting>
  <conditionalFormatting sqref="N9:N13">
    <cfRule type="cellIs" dxfId="240" priority="37" operator="greaterThan">
      <formula>$N$8</formula>
    </cfRule>
  </conditionalFormatting>
  <conditionalFormatting sqref="E14:E17">
    <cfRule type="cellIs" dxfId="239" priority="36" operator="greaterThan">
      <formula>$E$8</formula>
    </cfRule>
  </conditionalFormatting>
  <conditionalFormatting sqref="F14:F17">
    <cfRule type="cellIs" dxfId="238" priority="35" operator="greaterThan">
      <formula>$F$8</formula>
    </cfRule>
  </conditionalFormatting>
  <conditionalFormatting sqref="G14:G17">
    <cfRule type="cellIs" dxfId="237" priority="34" operator="greaterThan">
      <formula>$G$8</formula>
    </cfRule>
  </conditionalFormatting>
  <conditionalFormatting sqref="H14:H17">
    <cfRule type="cellIs" dxfId="236" priority="33" operator="greaterThan">
      <formula>$H$8</formula>
    </cfRule>
  </conditionalFormatting>
  <conditionalFormatting sqref="E18:E32">
    <cfRule type="cellIs" dxfId="235" priority="32" operator="greaterThan">
      <formula>$E$8</formula>
    </cfRule>
  </conditionalFormatting>
  <conditionalFormatting sqref="F18:F32">
    <cfRule type="cellIs" dxfId="234" priority="31" operator="greaterThan">
      <formula>$F$8</formula>
    </cfRule>
  </conditionalFormatting>
  <conditionalFormatting sqref="G18:G32">
    <cfRule type="cellIs" dxfId="233" priority="30" operator="greaterThan">
      <formula>$G$8</formula>
    </cfRule>
  </conditionalFormatting>
  <conditionalFormatting sqref="H18:H32">
    <cfRule type="cellIs" dxfId="232" priority="29" operator="greaterThan">
      <formula>$H$8</formula>
    </cfRule>
  </conditionalFormatting>
  <conditionalFormatting sqref="E33:E36">
    <cfRule type="cellIs" dxfId="231" priority="28" operator="greaterThan">
      <formula>$E$8</formula>
    </cfRule>
  </conditionalFormatting>
  <conditionalFormatting sqref="F33:F36">
    <cfRule type="cellIs" dxfId="230" priority="27" operator="greaterThan">
      <formula>$F$8</formula>
    </cfRule>
  </conditionalFormatting>
  <conditionalFormatting sqref="G33:G36">
    <cfRule type="cellIs" dxfId="229" priority="26" operator="greaterThan">
      <formula>$G$8</formula>
    </cfRule>
  </conditionalFormatting>
  <conditionalFormatting sqref="H33:H36">
    <cfRule type="cellIs" dxfId="228" priority="25" operator="greaterThan">
      <formula>$H$8</formula>
    </cfRule>
  </conditionalFormatting>
  <conditionalFormatting sqref="E37:E40">
    <cfRule type="cellIs" dxfId="227" priority="24" operator="greaterThan">
      <formula>$E$8</formula>
    </cfRule>
  </conditionalFormatting>
  <conditionalFormatting sqref="F37:F40">
    <cfRule type="cellIs" dxfId="226" priority="23" operator="greaterThan">
      <formula>$F$8</formula>
    </cfRule>
  </conditionalFormatting>
  <conditionalFormatting sqref="G37:G40">
    <cfRule type="cellIs" dxfId="225" priority="22" operator="greaterThan">
      <formula>$G$8</formula>
    </cfRule>
  </conditionalFormatting>
  <conditionalFormatting sqref="H37:H40">
    <cfRule type="cellIs" dxfId="224" priority="21" operator="greaterThan">
      <formula>$H$8</formula>
    </cfRule>
  </conditionalFormatting>
  <conditionalFormatting sqref="J14:J17">
    <cfRule type="cellIs" dxfId="223" priority="20" operator="greaterThan">
      <formula>$J$8</formula>
    </cfRule>
  </conditionalFormatting>
  <conditionalFormatting sqref="K14:K17">
    <cfRule type="cellIs" dxfId="222" priority="19" operator="greaterThan">
      <formula>$K$8</formula>
    </cfRule>
  </conditionalFormatting>
  <conditionalFormatting sqref="L14:L17">
    <cfRule type="cellIs" dxfId="221" priority="18" operator="greaterThan">
      <formula>$L$8</formula>
    </cfRule>
  </conditionalFormatting>
  <conditionalFormatting sqref="M14:M17">
    <cfRule type="cellIs" dxfId="220" priority="17" operator="greaterThan">
      <formula>$M$8</formula>
    </cfRule>
  </conditionalFormatting>
  <conditionalFormatting sqref="N14:N17">
    <cfRule type="cellIs" dxfId="219" priority="16" operator="greaterThan">
      <formula>$N$8</formula>
    </cfRule>
  </conditionalFormatting>
  <conditionalFormatting sqref="J18:J32">
    <cfRule type="cellIs" dxfId="218" priority="15" operator="greaterThan">
      <formula>$J$8</formula>
    </cfRule>
  </conditionalFormatting>
  <conditionalFormatting sqref="K18:K32">
    <cfRule type="cellIs" dxfId="217" priority="14" operator="greaterThan">
      <formula>$K$8</formula>
    </cfRule>
  </conditionalFormatting>
  <conditionalFormatting sqref="L18:L32">
    <cfRule type="cellIs" dxfId="216" priority="13" operator="greaterThan">
      <formula>$L$8</formula>
    </cfRule>
  </conditionalFormatting>
  <conditionalFormatting sqref="M18:M32">
    <cfRule type="cellIs" dxfId="215" priority="12" operator="greaterThan">
      <formula>$M$8</formula>
    </cfRule>
  </conditionalFormatting>
  <conditionalFormatting sqref="N18:N32">
    <cfRule type="cellIs" dxfId="214" priority="11" operator="greaterThan">
      <formula>$N$8</formula>
    </cfRule>
  </conditionalFormatting>
  <conditionalFormatting sqref="J33:J36">
    <cfRule type="cellIs" dxfId="213" priority="10" operator="greaterThan">
      <formula>$J$8</formula>
    </cfRule>
  </conditionalFormatting>
  <conditionalFormatting sqref="K33:K36">
    <cfRule type="cellIs" dxfId="212" priority="9" operator="greaterThan">
      <formula>$K$8</formula>
    </cfRule>
  </conditionalFormatting>
  <conditionalFormatting sqref="L33:L36">
    <cfRule type="cellIs" dxfId="211" priority="8" operator="greaterThan">
      <formula>$L$8</formula>
    </cfRule>
  </conditionalFormatting>
  <conditionalFormatting sqref="M33:M36">
    <cfRule type="cellIs" dxfId="210" priority="7" operator="greaterThan">
      <formula>$M$8</formula>
    </cfRule>
  </conditionalFormatting>
  <conditionalFormatting sqref="N33:N36">
    <cfRule type="cellIs" dxfId="209" priority="6" operator="greaterThan">
      <formula>$N$8</formula>
    </cfRule>
  </conditionalFormatting>
  <conditionalFormatting sqref="J37:J40">
    <cfRule type="cellIs" dxfId="208" priority="5" operator="greaterThan">
      <formula>$J$8</formula>
    </cfRule>
  </conditionalFormatting>
  <conditionalFormatting sqref="K37:K40">
    <cfRule type="cellIs" dxfId="207" priority="4" operator="greaterThan">
      <formula>$K$8</formula>
    </cfRule>
  </conditionalFormatting>
  <conditionalFormatting sqref="L37:L40">
    <cfRule type="cellIs" dxfId="206" priority="3" operator="greaterThan">
      <formula>$L$8</formula>
    </cfRule>
  </conditionalFormatting>
  <conditionalFormatting sqref="M37:M40">
    <cfRule type="cellIs" dxfId="205" priority="2" operator="greaterThan">
      <formula>$M$8</formula>
    </cfRule>
  </conditionalFormatting>
  <conditionalFormatting sqref="N37:N40">
    <cfRule type="cellIs" dxfId="204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J46" sqref="J46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26</v>
      </c>
      <c r="H3" s="26"/>
      <c r="I3" s="26"/>
      <c r="J3" s="27"/>
      <c r="K3" s="28" t="s">
        <v>11</v>
      </c>
      <c r="L3" s="29"/>
      <c r="M3" s="30"/>
      <c r="N3" s="23">
        <f>COUNTA(B9:B39)</f>
        <v>8</v>
      </c>
      <c r="O3" s="24"/>
    </row>
    <row r="4" spans="1:15" ht="9" customHeight="1"/>
    <row r="5" spans="1:15" ht="30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133</v>
      </c>
      <c r="C9" s="73" t="s">
        <v>426</v>
      </c>
      <c r="D9" s="73" t="s">
        <v>427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402</v>
      </c>
      <c r="C10" s="73" t="s">
        <v>428</v>
      </c>
      <c r="D10" s="73" t="s">
        <v>429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423</v>
      </c>
      <c r="C11" s="73" t="s">
        <v>430</v>
      </c>
      <c r="D11" s="73" t="s">
        <v>431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557</v>
      </c>
      <c r="C12" s="73" t="s">
        <v>286</v>
      </c>
      <c r="D12" s="73" t="s">
        <v>432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572</v>
      </c>
      <c r="C13" s="73" t="s">
        <v>160</v>
      </c>
      <c r="D13" s="73" t="s">
        <v>433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609</v>
      </c>
      <c r="C14" s="73" t="s">
        <v>434</v>
      </c>
      <c r="D14" s="73" t="s">
        <v>435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611</v>
      </c>
      <c r="C15" s="73" t="s">
        <v>436</v>
      </c>
      <c r="D15" s="73" t="s">
        <v>437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819</v>
      </c>
      <c r="C16" s="73" t="s">
        <v>438</v>
      </c>
      <c r="D16" s="73" t="s">
        <v>439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/>
      <c r="C17" s="73"/>
      <c r="D17" s="73"/>
      <c r="E17" s="63"/>
      <c r="F17" s="63"/>
      <c r="G17" s="63"/>
      <c r="H17" s="63"/>
      <c r="I17" s="64" t="str">
        <f>IF(B17="","",IF(COUNTA(E17:H17)=0,"G",SUM(E17:H17)))</f>
        <v/>
      </c>
      <c r="J17" s="63"/>
      <c r="K17" s="63"/>
      <c r="L17" s="63"/>
      <c r="M17" s="63"/>
      <c r="N17" s="63"/>
      <c r="O17" s="64" t="str">
        <f>IF(B17="","",IF(COUNTA(J17:N17)=0,"G",SUM(J17:N17)))</f>
        <v/>
      </c>
    </row>
    <row r="18" spans="1:15" ht="15" customHeight="1">
      <c r="A18" s="69">
        <v>10</v>
      </c>
      <c r="B18" s="72"/>
      <c r="C18" s="73"/>
      <c r="D18" s="73"/>
      <c r="E18" s="63"/>
      <c r="F18" s="63"/>
      <c r="G18" s="63"/>
      <c r="H18" s="63"/>
      <c r="I18" s="64" t="str">
        <f>IF(B18="","",IF(COUNTA(E18:H18)=0,"G",SUM(E18:H18)))</f>
        <v/>
      </c>
      <c r="J18" s="63"/>
      <c r="K18" s="63"/>
      <c r="L18" s="63"/>
      <c r="M18" s="63"/>
      <c r="N18" s="63"/>
      <c r="O18" s="64" t="str">
        <f>IF(B18="","",IF(COUNTA(J18:N18)=0,"G",SUM(J18:N18)))</f>
        <v/>
      </c>
    </row>
    <row r="19" spans="1:15" ht="15" customHeight="1">
      <c r="A19" s="69">
        <v>11</v>
      </c>
      <c r="B19" s="72"/>
      <c r="C19" s="73"/>
      <c r="D19" s="73"/>
      <c r="E19" s="63"/>
      <c r="F19" s="63"/>
      <c r="G19" s="63"/>
      <c r="H19" s="63"/>
      <c r="I19" s="64" t="str">
        <f>IF(B19="","",IF(COUNTA(E19:H19)=0,"G",SUM(E19:H19)))</f>
        <v/>
      </c>
      <c r="J19" s="63"/>
      <c r="K19" s="63"/>
      <c r="L19" s="63"/>
      <c r="M19" s="63"/>
      <c r="N19" s="63"/>
      <c r="O19" s="64" t="str">
        <f>IF(B19="","",IF(COUNTA(J19:N19)=0,"G",SUM(J19:N19)))</f>
        <v/>
      </c>
    </row>
    <row r="20" spans="1:15" ht="15" customHeight="1">
      <c r="A20" s="69">
        <v>12</v>
      </c>
      <c r="B20" s="72"/>
      <c r="C20" s="73"/>
      <c r="D20" s="73"/>
      <c r="E20" s="63"/>
      <c r="F20" s="63"/>
      <c r="G20" s="63"/>
      <c r="H20" s="63"/>
      <c r="I20" s="64" t="str">
        <f>IF(B20="","",IF(COUNTA(E20:H20)=0,"G",SUM(E20:H20)))</f>
        <v/>
      </c>
      <c r="J20" s="63"/>
      <c r="K20" s="63"/>
      <c r="L20" s="63"/>
      <c r="M20" s="63"/>
      <c r="N20" s="63"/>
      <c r="O20" s="64" t="str">
        <f>IF(B20="","",IF(COUNTA(J20:N20)=0,"G",SUM(J20:N20)))</f>
        <v/>
      </c>
    </row>
    <row r="21" spans="1:15" ht="15" customHeight="1">
      <c r="A21" s="69">
        <v>13</v>
      </c>
      <c r="B21" s="72"/>
      <c r="C21" s="73"/>
      <c r="D21" s="73"/>
      <c r="E21" s="63"/>
      <c r="F21" s="63"/>
      <c r="G21" s="63"/>
      <c r="H21" s="63"/>
      <c r="I21" s="64" t="str">
        <f>IF(B21="","",IF(COUNTA(E21:H21)=0,"G",SUM(E21:H21)))</f>
        <v/>
      </c>
      <c r="J21" s="63"/>
      <c r="K21" s="63"/>
      <c r="L21" s="63"/>
      <c r="M21" s="63"/>
      <c r="N21" s="63"/>
      <c r="O21" s="64" t="str">
        <f>IF(B21="","",IF(COUNTA(J21:N21)=0,"G",SUM(J21:N21)))</f>
        <v/>
      </c>
    </row>
    <row r="22" spans="1:15" ht="15" customHeight="1">
      <c r="A22" s="69">
        <v>14</v>
      </c>
      <c r="B22" s="72"/>
      <c r="C22" s="73"/>
      <c r="D22" s="73"/>
      <c r="E22" s="63"/>
      <c r="F22" s="63"/>
      <c r="G22" s="63"/>
      <c r="H22" s="63"/>
      <c r="I22" s="64" t="str">
        <f t="shared" ref="I22:I32" si="0">IF(B22="","",IF(COUNTA(E22:H22)=0,"G",SUM(E22:H22)))</f>
        <v/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/>
      </c>
    </row>
    <row r="23" spans="1:15" ht="15" customHeight="1">
      <c r="A23" s="69">
        <v>15</v>
      </c>
      <c r="B23" s="72"/>
      <c r="C23" s="73"/>
      <c r="D23" s="73"/>
      <c r="E23" s="63"/>
      <c r="F23" s="63"/>
      <c r="G23" s="63"/>
      <c r="H23" s="63"/>
      <c r="I23" s="64" t="str">
        <f t="shared" si="0"/>
        <v/>
      </c>
      <c r="J23" s="63"/>
      <c r="K23" s="63"/>
      <c r="L23" s="63"/>
      <c r="M23" s="63"/>
      <c r="N23" s="63"/>
      <c r="O23" s="64" t="str">
        <f t="shared" si="1"/>
        <v/>
      </c>
    </row>
    <row r="24" spans="1:15" ht="15" customHeight="1">
      <c r="A24" s="69">
        <v>16</v>
      </c>
      <c r="B24" s="72"/>
      <c r="C24" s="73"/>
      <c r="D24" s="73"/>
      <c r="E24" s="63"/>
      <c r="F24" s="63"/>
      <c r="G24" s="63"/>
      <c r="H24" s="63"/>
      <c r="I24" s="64" t="str">
        <f t="shared" si="0"/>
        <v/>
      </c>
      <c r="J24" s="63"/>
      <c r="K24" s="63"/>
      <c r="L24" s="63"/>
      <c r="M24" s="63"/>
      <c r="N24" s="63"/>
      <c r="O24" s="64" t="str">
        <f t="shared" si="1"/>
        <v/>
      </c>
    </row>
    <row r="25" spans="1:15" ht="15" customHeight="1">
      <c r="A25" s="69">
        <v>17</v>
      </c>
      <c r="B25" s="72"/>
      <c r="C25" s="73"/>
      <c r="D25" s="73"/>
      <c r="E25" s="63"/>
      <c r="F25" s="63"/>
      <c r="G25" s="63"/>
      <c r="H25" s="63"/>
      <c r="I25" s="64" t="str">
        <f t="shared" si="0"/>
        <v/>
      </c>
      <c r="J25" s="63"/>
      <c r="K25" s="63"/>
      <c r="L25" s="63"/>
      <c r="M25" s="63"/>
      <c r="N25" s="63"/>
      <c r="O25" s="64" t="str">
        <f t="shared" si="1"/>
        <v/>
      </c>
    </row>
    <row r="26" spans="1:15" ht="15" customHeight="1">
      <c r="A26" s="69">
        <v>18</v>
      </c>
      <c r="B26" s="72"/>
      <c r="C26" s="73"/>
      <c r="D26" s="73"/>
      <c r="E26" s="63"/>
      <c r="F26" s="63"/>
      <c r="G26" s="63"/>
      <c r="H26" s="63"/>
      <c r="I26" s="64" t="str">
        <f t="shared" si="0"/>
        <v/>
      </c>
      <c r="J26" s="63"/>
      <c r="K26" s="63"/>
      <c r="L26" s="63"/>
      <c r="M26" s="63"/>
      <c r="N26" s="63"/>
      <c r="O26" s="64" t="str">
        <f t="shared" si="1"/>
        <v/>
      </c>
    </row>
    <row r="27" spans="1:15" ht="15" customHeight="1">
      <c r="A27" s="69">
        <v>19</v>
      </c>
      <c r="B27" s="72"/>
      <c r="C27" s="73"/>
      <c r="D27" s="73"/>
      <c r="E27" s="63"/>
      <c r="F27" s="63"/>
      <c r="G27" s="63"/>
      <c r="H27" s="63"/>
      <c r="I27" s="64" t="str">
        <f t="shared" si="0"/>
        <v/>
      </c>
      <c r="J27" s="63"/>
      <c r="K27" s="63"/>
      <c r="L27" s="63"/>
      <c r="M27" s="63"/>
      <c r="N27" s="63"/>
      <c r="O27" s="64" t="str">
        <f t="shared" si="1"/>
        <v/>
      </c>
    </row>
    <row r="28" spans="1:15" ht="15" customHeight="1">
      <c r="A28" s="69">
        <v>20</v>
      </c>
      <c r="B28" s="72"/>
      <c r="C28" s="73"/>
      <c r="D28" s="73"/>
      <c r="E28" s="63"/>
      <c r="F28" s="63"/>
      <c r="G28" s="63"/>
      <c r="H28" s="63"/>
      <c r="I28" s="64" t="str">
        <f t="shared" si="0"/>
        <v/>
      </c>
      <c r="J28" s="63"/>
      <c r="K28" s="63"/>
      <c r="L28" s="63"/>
      <c r="M28" s="63"/>
      <c r="N28" s="63"/>
      <c r="O28" s="64" t="str">
        <f t="shared" si="1"/>
        <v/>
      </c>
    </row>
    <row r="29" spans="1:15" ht="15" customHeight="1">
      <c r="A29" s="69">
        <v>21</v>
      </c>
      <c r="B29" s="72"/>
      <c r="C29" s="73"/>
      <c r="D29" s="73"/>
      <c r="E29" s="63"/>
      <c r="F29" s="63"/>
      <c r="G29" s="63"/>
      <c r="H29" s="63"/>
      <c r="I29" s="64" t="str">
        <f t="shared" si="0"/>
        <v/>
      </c>
      <c r="J29" s="63"/>
      <c r="K29" s="63"/>
      <c r="L29" s="63"/>
      <c r="M29" s="63"/>
      <c r="N29" s="63"/>
      <c r="O29" s="64" t="str">
        <f t="shared" si="1"/>
        <v/>
      </c>
    </row>
    <row r="30" spans="1:15" ht="15" customHeight="1">
      <c r="A30" s="69">
        <v>22</v>
      </c>
      <c r="B30" s="72"/>
      <c r="C30" s="73"/>
      <c r="D30" s="73"/>
      <c r="E30" s="63"/>
      <c r="F30" s="63"/>
      <c r="G30" s="63"/>
      <c r="H30" s="63"/>
      <c r="I30" s="64" t="str">
        <f t="shared" si="0"/>
        <v/>
      </c>
      <c r="J30" s="63"/>
      <c r="K30" s="63"/>
      <c r="L30" s="63"/>
      <c r="M30" s="63"/>
      <c r="N30" s="63"/>
      <c r="O30" s="64" t="str">
        <f t="shared" si="1"/>
        <v/>
      </c>
    </row>
    <row r="31" spans="1:15" ht="15" customHeight="1">
      <c r="A31" s="69">
        <v>23</v>
      </c>
      <c r="B31" s="72"/>
      <c r="C31" s="73"/>
      <c r="D31" s="73"/>
      <c r="E31" s="63"/>
      <c r="F31" s="63"/>
      <c r="G31" s="63"/>
      <c r="H31" s="63"/>
      <c r="I31" s="64" t="str">
        <f t="shared" si="0"/>
        <v/>
      </c>
      <c r="J31" s="63"/>
      <c r="K31" s="63"/>
      <c r="L31" s="63"/>
      <c r="M31" s="63"/>
      <c r="N31" s="63"/>
      <c r="O31" s="64" t="str">
        <f t="shared" si="1"/>
        <v/>
      </c>
    </row>
    <row r="32" spans="1:15" ht="15" customHeight="1">
      <c r="A32" s="69">
        <v>24</v>
      </c>
      <c r="B32" s="72"/>
      <c r="C32" s="73"/>
      <c r="D32" s="73"/>
      <c r="E32" s="63"/>
      <c r="F32" s="63"/>
      <c r="G32" s="63"/>
      <c r="H32" s="63"/>
      <c r="I32" s="64" t="str">
        <f t="shared" si="0"/>
        <v/>
      </c>
      <c r="J32" s="63"/>
      <c r="K32" s="63"/>
      <c r="L32" s="63"/>
      <c r="M32" s="63"/>
      <c r="N32" s="63"/>
      <c r="O32" s="64" t="str">
        <f t="shared" si="1"/>
        <v/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203" priority="50" operator="greaterThan">
      <formula>100</formula>
    </cfRule>
    <cfRule type="cellIs" dxfId="202" priority="51" operator="lessThan">
      <formula>100</formula>
    </cfRule>
  </conditionalFormatting>
  <conditionalFormatting sqref="O7:O8">
    <cfRule type="cellIs" dxfId="201" priority="48" operator="greaterThan">
      <formula>100</formula>
    </cfRule>
    <cfRule type="cellIs" dxfId="200" priority="49" operator="lessThan">
      <formula>100</formula>
    </cfRule>
  </conditionalFormatting>
  <conditionalFormatting sqref="I9:I40">
    <cfRule type="cellIs" dxfId="199" priority="47" operator="equal">
      <formula>"G"</formula>
    </cfRule>
  </conditionalFormatting>
  <conditionalFormatting sqref="O9:O40">
    <cfRule type="cellIs" dxfId="198" priority="46" operator="equal">
      <formula>"G"</formula>
    </cfRule>
  </conditionalFormatting>
  <conditionalFormatting sqref="E9:E13">
    <cfRule type="cellIs" dxfId="197" priority="45" operator="greaterThan">
      <formula>$E$8</formula>
    </cfRule>
  </conditionalFormatting>
  <conditionalFormatting sqref="F9:F13">
    <cfRule type="cellIs" dxfId="196" priority="44" operator="greaterThan">
      <formula>$F$8</formula>
    </cfRule>
  </conditionalFormatting>
  <conditionalFormatting sqref="G9:G13">
    <cfRule type="cellIs" dxfId="195" priority="43" operator="greaterThan">
      <formula>$G$8</formula>
    </cfRule>
  </conditionalFormatting>
  <conditionalFormatting sqref="H9:H13">
    <cfRule type="cellIs" dxfId="194" priority="42" operator="greaterThan">
      <formula>$H$8</formula>
    </cfRule>
  </conditionalFormatting>
  <conditionalFormatting sqref="J9:J13">
    <cfRule type="cellIs" dxfId="193" priority="41" operator="greaterThan">
      <formula>$J$8</formula>
    </cfRule>
  </conditionalFormatting>
  <conditionalFormatting sqref="K9:K13">
    <cfRule type="cellIs" dxfId="192" priority="40" operator="greaterThan">
      <formula>$K$8</formula>
    </cfRule>
  </conditionalFormatting>
  <conditionalFormatting sqref="L9:L13">
    <cfRule type="cellIs" dxfId="191" priority="39" operator="greaterThan">
      <formula>$L$8</formula>
    </cfRule>
  </conditionalFormatting>
  <conditionalFormatting sqref="M9:M13">
    <cfRule type="cellIs" dxfId="190" priority="38" operator="greaterThan">
      <formula>$M$8</formula>
    </cfRule>
  </conditionalFormatting>
  <conditionalFormatting sqref="N9:N13">
    <cfRule type="cellIs" dxfId="189" priority="37" operator="greaterThan">
      <formula>$N$8</formula>
    </cfRule>
  </conditionalFormatting>
  <conditionalFormatting sqref="E14:E17">
    <cfRule type="cellIs" dxfId="188" priority="36" operator="greaterThan">
      <formula>$E$8</formula>
    </cfRule>
  </conditionalFormatting>
  <conditionalFormatting sqref="F14:F17">
    <cfRule type="cellIs" dxfId="187" priority="35" operator="greaterThan">
      <formula>$F$8</formula>
    </cfRule>
  </conditionalFormatting>
  <conditionalFormatting sqref="G14:G17">
    <cfRule type="cellIs" dxfId="186" priority="34" operator="greaterThan">
      <formula>$G$8</formula>
    </cfRule>
  </conditionalFormatting>
  <conditionalFormatting sqref="H14:H17">
    <cfRule type="cellIs" dxfId="185" priority="33" operator="greaterThan">
      <formula>$H$8</formula>
    </cfRule>
  </conditionalFormatting>
  <conditionalFormatting sqref="E18:E32">
    <cfRule type="cellIs" dxfId="184" priority="32" operator="greaterThan">
      <formula>$E$8</formula>
    </cfRule>
  </conditionalFormatting>
  <conditionalFormatting sqref="F18:F32">
    <cfRule type="cellIs" dxfId="183" priority="31" operator="greaterThan">
      <formula>$F$8</formula>
    </cfRule>
  </conditionalFormatting>
  <conditionalFormatting sqref="G18:G32">
    <cfRule type="cellIs" dxfId="182" priority="30" operator="greaterThan">
      <formula>$G$8</formula>
    </cfRule>
  </conditionalFormatting>
  <conditionalFormatting sqref="H18:H32">
    <cfRule type="cellIs" dxfId="181" priority="29" operator="greaterThan">
      <formula>$H$8</formula>
    </cfRule>
  </conditionalFormatting>
  <conditionalFormatting sqref="E33:E36">
    <cfRule type="cellIs" dxfId="180" priority="28" operator="greaterThan">
      <formula>$E$8</formula>
    </cfRule>
  </conditionalFormatting>
  <conditionalFormatting sqref="F33:F36">
    <cfRule type="cellIs" dxfId="179" priority="27" operator="greaterThan">
      <formula>$F$8</formula>
    </cfRule>
  </conditionalFormatting>
  <conditionalFormatting sqref="G33:G36">
    <cfRule type="cellIs" dxfId="178" priority="26" operator="greaterThan">
      <formula>$G$8</formula>
    </cfRule>
  </conditionalFormatting>
  <conditionalFormatting sqref="H33:H36">
    <cfRule type="cellIs" dxfId="177" priority="25" operator="greaterThan">
      <formula>$H$8</formula>
    </cfRule>
  </conditionalFormatting>
  <conditionalFormatting sqref="E37:E40">
    <cfRule type="cellIs" dxfId="176" priority="24" operator="greaterThan">
      <formula>$E$8</formula>
    </cfRule>
  </conditionalFormatting>
  <conditionalFormatting sqref="F37:F40">
    <cfRule type="cellIs" dxfId="175" priority="23" operator="greaterThan">
      <formula>$F$8</formula>
    </cfRule>
  </conditionalFormatting>
  <conditionalFormatting sqref="G37:G40">
    <cfRule type="cellIs" dxfId="174" priority="22" operator="greaterThan">
      <formula>$G$8</formula>
    </cfRule>
  </conditionalFormatting>
  <conditionalFormatting sqref="H37:H40">
    <cfRule type="cellIs" dxfId="173" priority="21" operator="greaterThan">
      <formula>$H$8</formula>
    </cfRule>
  </conditionalFormatting>
  <conditionalFormatting sqref="J14:J17">
    <cfRule type="cellIs" dxfId="172" priority="20" operator="greaterThan">
      <formula>$J$8</formula>
    </cfRule>
  </conditionalFormatting>
  <conditionalFormatting sqref="K14:K17">
    <cfRule type="cellIs" dxfId="171" priority="19" operator="greaterThan">
      <formula>$K$8</formula>
    </cfRule>
  </conditionalFormatting>
  <conditionalFormatting sqref="L14:L17">
    <cfRule type="cellIs" dxfId="170" priority="18" operator="greaterThan">
      <formula>$L$8</formula>
    </cfRule>
  </conditionalFormatting>
  <conditionalFormatting sqref="M14:M17">
    <cfRule type="cellIs" dxfId="169" priority="17" operator="greaterThan">
      <formula>$M$8</formula>
    </cfRule>
  </conditionalFormatting>
  <conditionalFormatting sqref="N14:N17">
    <cfRule type="cellIs" dxfId="168" priority="16" operator="greaterThan">
      <formula>$N$8</formula>
    </cfRule>
  </conditionalFormatting>
  <conditionalFormatting sqref="J18:J32">
    <cfRule type="cellIs" dxfId="167" priority="15" operator="greaterThan">
      <formula>$J$8</formula>
    </cfRule>
  </conditionalFormatting>
  <conditionalFormatting sqref="K18:K32">
    <cfRule type="cellIs" dxfId="166" priority="14" operator="greaterThan">
      <formula>$K$8</formula>
    </cfRule>
  </conditionalFormatting>
  <conditionalFormatting sqref="L18:L32">
    <cfRule type="cellIs" dxfId="165" priority="13" operator="greaterThan">
      <formula>$L$8</formula>
    </cfRule>
  </conditionalFormatting>
  <conditionalFormatting sqref="M18:M32">
    <cfRule type="cellIs" dxfId="164" priority="12" operator="greaterThan">
      <formula>$M$8</formula>
    </cfRule>
  </conditionalFormatting>
  <conditionalFormatting sqref="N18:N32">
    <cfRule type="cellIs" dxfId="163" priority="11" operator="greaterThan">
      <formula>$N$8</formula>
    </cfRule>
  </conditionalFormatting>
  <conditionalFormatting sqref="J33:J36">
    <cfRule type="cellIs" dxfId="162" priority="10" operator="greaterThan">
      <formula>$J$8</formula>
    </cfRule>
  </conditionalFormatting>
  <conditionalFormatting sqref="K33:K36">
    <cfRule type="cellIs" dxfId="161" priority="9" operator="greaterThan">
      <formula>$K$8</formula>
    </cfRule>
  </conditionalFormatting>
  <conditionalFormatting sqref="L33:L36">
    <cfRule type="cellIs" dxfId="160" priority="8" operator="greaterThan">
      <formula>$L$8</formula>
    </cfRule>
  </conditionalFormatting>
  <conditionalFormatting sqref="M33:M36">
    <cfRule type="cellIs" dxfId="159" priority="7" operator="greaterThan">
      <formula>$M$8</formula>
    </cfRule>
  </conditionalFormatting>
  <conditionalFormatting sqref="N33:N36">
    <cfRule type="cellIs" dxfId="158" priority="6" operator="greaterThan">
      <formula>$N$8</formula>
    </cfRule>
  </conditionalFormatting>
  <conditionalFormatting sqref="J37:J40">
    <cfRule type="cellIs" dxfId="157" priority="5" operator="greaterThan">
      <formula>$J$8</formula>
    </cfRule>
  </conditionalFormatting>
  <conditionalFormatting sqref="K37:K40">
    <cfRule type="cellIs" dxfId="156" priority="4" operator="greaterThan">
      <formula>$K$8</formula>
    </cfRule>
  </conditionalFormatting>
  <conditionalFormatting sqref="L37:L40">
    <cfRule type="cellIs" dxfId="155" priority="3" operator="greaterThan">
      <formula>$L$8</formula>
    </cfRule>
  </conditionalFormatting>
  <conditionalFormatting sqref="M37:M40">
    <cfRule type="cellIs" dxfId="154" priority="2" operator="greaterThan">
      <formula>$M$8</formula>
    </cfRule>
  </conditionalFormatting>
  <conditionalFormatting sqref="N37:N40">
    <cfRule type="cellIs" dxfId="153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J46" sqref="J46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27</v>
      </c>
      <c r="H3" s="26"/>
      <c r="I3" s="26"/>
      <c r="J3" s="27"/>
      <c r="K3" s="28" t="s">
        <v>11</v>
      </c>
      <c r="L3" s="29"/>
      <c r="M3" s="30"/>
      <c r="N3" s="23">
        <f>COUNTA(B9:B39)</f>
        <v>6</v>
      </c>
      <c r="O3" s="24"/>
    </row>
    <row r="4" spans="1:15" ht="9" customHeight="1"/>
    <row r="5" spans="1:15" ht="30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130</v>
      </c>
      <c r="C9" s="73" t="s">
        <v>440</v>
      </c>
      <c r="D9" s="73" t="s">
        <v>441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606</v>
      </c>
      <c r="C10" s="73" t="s">
        <v>442</v>
      </c>
      <c r="D10" s="73" t="s">
        <v>443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627</v>
      </c>
      <c r="C11" s="73" t="s">
        <v>33</v>
      </c>
      <c r="D11" s="73" t="s">
        <v>444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633</v>
      </c>
      <c r="C12" s="73" t="s">
        <v>42</v>
      </c>
      <c r="D12" s="73" t="s">
        <v>445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634</v>
      </c>
      <c r="C13" s="73" t="s">
        <v>40</v>
      </c>
      <c r="D13" s="73" t="s">
        <v>446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691</v>
      </c>
      <c r="C14" s="73" t="s">
        <v>447</v>
      </c>
      <c r="D14" s="73" t="s">
        <v>448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/>
      <c r="C15" s="73"/>
      <c r="D15" s="73"/>
      <c r="E15" s="63"/>
      <c r="F15" s="63"/>
      <c r="G15" s="63"/>
      <c r="H15" s="63"/>
      <c r="I15" s="64" t="str">
        <f>IF(B15="","",IF(COUNTA(E15:H15)=0,"G",SUM(E15:H15)))</f>
        <v/>
      </c>
      <c r="J15" s="63"/>
      <c r="K15" s="63"/>
      <c r="L15" s="63"/>
      <c r="M15" s="63"/>
      <c r="N15" s="63"/>
      <c r="O15" s="64" t="str">
        <f>IF(B15="","",IF(COUNTA(J15:N15)=0,"G",SUM(J15:N15)))</f>
        <v/>
      </c>
    </row>
    <row r="16" spans="1:15" ht="15" customHeight="1">
      <c r="A16" s="69">
        <v>8</v>
      </c>
      <c r="B16" s="72"/>
      <c r="C16" s="73"/>
      <c r="D16" s="73"/>
      <c r="E16" s="63"/>
      <c r="F16" s="63"/>
      <c r="G16" s="63"/>
      <c r="H16" s="63"/>
      <c r="I16" s="64" t="str">
        <f>IF(B16="","",IF(COUNTA(E16:H16)=0,"G",SUM(E16:H16)))</f>
        <v/>
      </c>
      <c r="J16" s="63"/>
      <c r="K16" s="63"/>
      <c r="L16" s="63"/>
      <c r="M16" s="63"/>
      <c r="N16" s="63"/>
      <c r="O16" s="64" t="str">
        <f>IF(B16="","",IF(COUNTA(J16:N16)=0,"G",SUM(J16:N16)))</f>
        <v/>
      </c>
    </row>
    <row r="17" spans="1:15" ht="15" customHeight="1">
      <c r="A17" s="69">
        <v>9</v>
      </c>
      <c r="B17" s="72"/>
      <c r="C17" s="73"/>
      <c r="D17" s="73"/>
      <c r="E17" s="63"/>
      <c r="F17" s="63"/>
      <c r="G17" s="63"/>
      <c r="H17" s="63"/>
      <c r="I17" s="64" t="str">
        <f>IF(B17="","",IF(COUNTA(E17:H17)=0,"G",SUM(E17:H17)))</f>
        <v/>
      </c>
      <c r="J17" s="63"/>
      <c r="K17" s="63"/>
      <c r="L17" s="63"/>
      <c r="M17" s="63"/>
      <c r="N17" s="63"/>
      <c r="O17" s="64" t="str">
        <f>IF(B17="","",IF(COUNTA(J17:N17)=0,"G",SUM(J17:N17)))</f>
        <v/>
      </c>
    </row>
    <row r="18" spans="1:15" ht="15" customHeight="1">
      <c r="A18" s="69">
        <v>10</v>
      </c>
      <c r="B18" s="72"/>
      <c r="C18" s="73"/>
      <c r="D18" s="73"/>
      <c r="E18" s="63"/>
      <c r="F18" s="63"/>
      <c r="G18" s="63"/>
      <c r="H18" s="63"/>
      <c r="I18" s="64" t="str">
        <f>IF(B18="","",IF(COUNTA(E18:H18)=0,"G",SUM(E18:H18)))</f>
        <v/>
      </c>
      <c r="J18" s="63"/>
      <c r="K18" s="63"/>
      <c r="L18" s="63"/>
      <c r="M18" s="63"/>
      <c r="N18" s="63"/>
      <c r="O18" s="64" t="str">
        <f>IF(B18="","",IF(COUNTA(J18:N18)=0,"G",SUM(J18:N18)))</f>
        <v/>
      </c>
    </row>
    <row r="19" spans="1:15" ht="15" customHeight="1">
      <c r="A19" s="69">
        <v>11</v>
      </c>
      <c r="B19" s="72"/>
      <c r="C19" s="73"/>
      <c r="D19" s="73"/>
      <c r="E19" s="63"/>
      <c r="F19" s="63"/>
      <c r="G19" s="63"/>
      <c r="H19" s="63"/>
      <c r="I19" s="64" t="str">
        <f>IF(B19="","",IF(COUNTA(E19:H19)=0,"G",SUM(E19:H19)))</f>
        <v/>
      </c>
      <c r="J19" s="63"/>
      <c r="K19" s="63"/>
      <c r="L19" s="63"/>
      <c r="M19" s="63"/>
      <c r="N19" s="63"/>
      <c r="O19" s="64" t="str">
        <f>IF(B19="","",IF(COUNTA(J19:N19)=0,"G",SUM(J19:N19)))</f>
        <v/>
      </c>
    </row>
    <row r="20" spans="1:15" ht="15" customHeight="1">
      <c r="A20" s="69">
        <v>12</v>
      </c>
      <c r="B20" s="72"/>
      <c r="C20" s="73"/>
      <c r="D20" s="73"/>
      <c r="E20" s="63"/>
      <c r="F20" s="63"/>
      <c r="G20" s="63"/>
      <c r="H20" s="63"/>
      <c r="I20" s="64" t="str">
        <f>IF(B20="","",IF(COUNTA(E20:H20)=0,"G",SUM(E20:H20)))</f>
        <v/>
      </c>
      <c r="J20" s="63"/>
      <c r="K20" s="63"/>
      <c r="L20" s="63"/>
      <c r="M20" s="63"/>
      <c r="N20" s="63"/>
      <c r="O20" s="64" t="str">
        <f>IF(B20="","",IF(COUNTA(J20:N20)=0,"G",SUM(J20:N20)))</f>
        <v/>
      </c>
    </row>
    <row r="21" spans="1:15" ht="15" customHeight="1">
      <c r="A21" s="69">
        <v>13</v>
      </c>
      <c r="B21" s="72"/>
      <c r="C21" s="73"/>
      <c r="D21" s="73"/>
      <c r="E21" s="63"/>
      <c r="F21" s="63"/>
      <c r="G21" s="63"/>
      <c r="H21" s="63"/>
      <c r="I21" s="64" t="str">
        <f>IF(B21="","",IF(COUNTA(E21:H21)=0,"G",SUM(E21:H21)))</f>
        <v/>
      </c>
      <c r="J21" s="63"/>
      <c r="K21" s="63"/>
      <c r="L21" s="63"/>
      <c r="M21" s="63"/>
      <c r="N21" s="63"/>
      <c r="O21" s="64" t="str">
        <f>IF(B21="","",IF(COUNTA(J21:N21)=0,"G",SUM(J21:N21)))</f>
        <v/>
      </c>
    </row>
    <row r="22" spans="1:15" ht="15" customHeight="1">
      <c r="A22" s="69">
        <v>14</v>
      </c>
      <c r="B22" s="72"/>
      <c r="C22" s="73"/>
      <c r="D22" s="73"/>
      <c r="E22" s="63"/>
      <c r="F22" s="63"/>
      <c r="G22" s="63"/>
      <c r="H22" s="63"/>
      <c r="I22" s="64" t="str">
        <f t="shared" ref="I22:I32" si="0">IF(B22="","",IF(COUNTA(E22:H22)=0,"G",SUM(E22:H22)))</f>
        <v/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/>
      </c>
    </row>
    <row r="23" spans="1:15" ht="15" customHeight="1">
      <c r="A23" s="69">
        <v>15</v>
      </c>
      <c r="B23" s="72"/>
      <c r="C23" s="73"/>
      <c r="D23" s="73"/>
      <c r="E23" s="63"/>
      <c r="F23" s="63"/>
      <c r="G23" s="63"/>
      <c r="H23" s="63"/>
      <c r="I23" s="64" t="str">
        <f t="shared" si="0"/>
        <v/>
      </c>
      <c r="J23" s="63"/>
      <c r="K23" s="63"/>
      <c r="L23" s="63"/>
      <c r="M23" s="63"/>
      <c r="N23" s="63"/>
      <c r="O23" s="64" t="str">
        <f t="shared" si="1"/>
        <v/>
      </c>
    </row>
    <row r="24" spans="1:15" ht="15" customHeight="1">
      <c r="A24" s="69">
        <v>16</v>
      </c>
      <c r="B24" s="72"/>
      <c r="C24" s="73"/>
      <c r="D24" s="73"/>
      <c r="E24" s="63"/>
      <c r="F24" s="63"/>
      <c r="G24" s="63"/>
      <c r="H24" s="63"/>
      <c r="I24" s="64" t="str">
        <f t="shared" si="0"/>
        <v/>
      </c>
      <c r="J24" s="63"/>
      <c r="K24" s="63"/>
      <c r="L24" s="63"/>
      <c r="M24" s="63"/>
      <c r="N24" s="63"/>
      <c r="O24" s="64" t="str">
        <f t="shared" si="1"/>
        <v/>
      </c>
    </row>
    <row r="25" spans="1:15" ht="15" customHeight="1">
      <c r="A25" s="69">
        <v>17</v>
      </c>
      <c r="B25" s="72"/>
      <c r="C25" s="73"/>
      <c r="D25" s="73"/>
      <c r="E25" s="63"/>
      <c r="F25" s="63"/>
      <c r="G25" s="63"/>
      <c r="H25" s="63"/>
      <c r="I25" s="64" t="str">
        <f t="shared" si="0"/>
        <v/>
      </c>
      <c r="J25" s="63"/>
      <c r="K25" s="63"/>
      <c r="L25" s="63"/>
      <c r="M25" s="63"/>
      <c r="N25" s="63"/>
      <c r="O25" s="64" t="str">
        <f t="shared" si="1"/>
        <v/>
      </c>
    </row>
    <row r="26" spans="1:15" ht="15" customHeight="1">
      <c r="A26" s="69">
        <v>18</v>
      </c>
      <c r="B26" s="72"/>
      <c r="C26" s="73"/>
      <c r="D26" s="73"/>
      <c r="E26" s="63"/>
      <c r="F26" s="63"/>
      <c r="G26" s="63"/>
      <c r="H26" s="63"/>
      <c r="I26" s="64" t="str">
        <f t="shared" si="0"/>
        <v/>
      </c>
      <c r="J26" s="63"/>
      <c r="K26" s="63"/>
      <c r="L26" s="63"/>
      <c r="M26" s="63"/>
      <c r="N26" s="63"/>
      <c r="O26" s="64" t="str">
        <f t="shared" si="1"/>
        <v/>
      </c>
    </row>
    <row r="27" spans="1:15" ht="15" customHeight="1">
      <c r="A27" s="69">
        <v>19</v>
      </c>
      <c r="B27" s="72"/>
      <c r="C27" s="73"/>
      <c r="D27" s="73"/>
      <c r="E27" s="63"/>
      <c r="F27" s="63"/>
      <c r="G27" s="63"/>
      <c r="H27" s="63"/>
      <c r="I27" s="64" t="str">
        <f t="shared" si="0"/>
        <v/>
      </c>
      <c r="J27" s="63"/>
      <c r="K27" s="63"/>
      <c r="L27" s="63"/>
      <c r="M27" s="63"/>
      <c r="N27" s="63"/>
      <c r="O27" s="64" t="str">
        <f t="shared" si="1"/>
        <v/>
      </c>
    </row>
    <row r="28" spans="1:15" ht="15" customHeight="1">
      <c r="A28" s="69">
        <v>20</v>
      </c>
      <c r="B28" s="72"/>
      <c r="C28" s="73"/>
      <c r="D28" s="73"/>
      <c r="E28" s="63"/>
      <c r="F28" s="63"/>
      <c r="G28" s="63"/>
      <c r="H28" s="63"/>
      <c r="I28" s="64" t="str">
        <f t="shared" si="0"/>
        <v/>
      </c>
      <c r="J28" s="63"/>
      <c r="K28" s="63"/>
      <c r="L28" s="63"/>
      <c r="M28" s="63"/>
      <c r="N28" s="63"/>
      <c r="O28" s="64" t="str">
        <f t="shared" si="1"/>
        <v/>
      </c>
    </row>
    <row r="29" spans="1:15" ht="15" customHeight="1">
      <c r="A29" s="69">
        <v>21</v>
      </c>
      <c r="B29" s="72"/>
      <c r="C29" s="73"/>
      <c r="D29" s="73"/>
      <c r="E29" s="63"/>
      <c r="F29" s="63"/>
      <c r="G29" s="63"/>
      <c r="H29" s="63"/>
      <c r="I29" s="64" t="str">
        <f t="shared" si="0"/>
        <v/>
      </c>
      <c r="J29" s="63"/>
      <c r="K29" s="63"/>
      <c r="L29" s="63"/>
      <c r="M29" s="63"/>
      <c r="N29" s="63"/>
      <c r="O29" s="64" t="str">
        <f t="shared" si="1"/>
        <v/>
      </c>
    </row>
    <row r="30" spans="1:15" ht="15" customHeight="1">
      <c r="A30" s="69">
        <v>22</v>
      </c>
      <c r="B30" s="72"/>
      <c r="C30" s="73"/>
      <c r="D30" s="73"/>
      <c r="E30" s="63"/>
      <c r="F30" s="63"/>
      <c r="G30" s="63"/>
      <c r="H30" s="63"/>
      <c r="I30" s="64" t="str">
        <f t="shared" si="0"/>
        <v/>
      </c>
      <c r="J30" s="63"/>
      <c r="K30" s="63"/>
      <c r="L30" s="63"/>
      <c r="M30" s="63"/>
      <c r="N30" s="63"/>
      <c r="O30" s="64" t="str">
        <f t="shared" si="1"/>
        <v/>
      </c>
    </row>
    <row r="31" spans="1:15" ht="15" customHeight="1">
      <c r="A31" s="69">
        <v>23</v>
      </c>
      <c r="B31" s="72"/>
      <c r="C31" s="73"/>
      <c r="D31" s="73"/>
      <c r="E31" s="63"/>
      <c r="F31" s="63"/>
      <c r="G31" s="63"/>
      <c r="H31" s="63"/>
      <c r="I31" s="64" t="str">
        <f t="shared" si="0"/>
        <v/>
      </c>
      <c r="J31" s="63"/>
      <c r="K31" s="63"/>
      <c r="L31" s="63"/>
      <c r="M31" s="63"/>
      <c r="N31" s="63"/>
      <c r="O31" s="64" t="str">
        <f t="shared" si="1"/>
        <v/>
      </c>
    </row>
    <row r="32" spans="1:15" ht="15" customHeight="1">
      <c r="A32" s="69">
        <v>24</v>
      </c>
      <c r="B32" s="72"/>
      <c r="C32" s="73"/>
      <c r="D32" s="73"/>
      <c r="E32" s="63"/>
      <c r="F32" s="63"/>
      <c r="G32" s="63"/>
      <c r="H32" s="63"/>
      <c r="I32" s="64" t="str">
        <f t="shared" si="0"/>
        <v/>
      </c>
      <c r="J32" s="63"/>
      <c r="K32" s="63"/>
      <c r="L32" s="63"/>
      <c r="M32" s="63"/>
      <c r="N32" s="63"/>
      <c r="O32" s="64" t="str">
        <f t="shared" si="1"/>
        <v/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152" priority="50" operator="greaterThan">
      <formula>100</formula>
    </cfRule>
    <cfRule type="cellIs" dxfId="151" priority="51" operator="lessThan">
      <formula>100</formula>
    </cfRule>
  </conditionalFormatting>
  <conditionalFormatting sqref="O7:O8">
    <cfRule type="cellIs" dxfId="150" priority="48" operator="greaterThan">
      <formula>100</formula>
    </cfRule>
    <cfRule type="cellIs" dxfId="149" priority="49" operator="lessThan">
      <formula>100</formula>
    </cfRule>
  </conditionalFormatting>
  <conditionalFormatting sqref="I9:I40">
    <cfRule type="cellIs" dxfId="148" priority="47" operator="equal">
      <formula>"G"</formula>
    </cfRule>
  </conditionalFormatting>
  <conditionalFormatting sqref="O9:O40">
    <cfRule type="cellIs" dxfId="147" priority="46" operator="equal">
      <formula>"G"</formula>
    </cfRule>
  </conditionalFormatting>
  <conditionalFormatting sqref="E9:E13">
    <cfRule type="cellIs" dxfId="146" priority="45" operator="greaterThan">
      <formula>$E$8</formula>
    </cfRule>
  </conditionalFormatting>
  <conditionalFormatting sqref="F9:F13">
    <cfRule type="cellIs" dxfId="145" priority="44" operator="greaterThan">
      <formula>$F$8</formula>
    </cfRule>
  </conditionalFormatting>
  <conditionalFormatting sqref="G9:G13">
    <cfRule type="cellIs" dxfId="144" priority="43" operator="greaterThan">
      <formula>$G$8</formula>
    </cfRule>
  </conditionalFormatting>
  <conditionalFormatting sqref="H9:H13">
    <cfRule type="cellIs" dxfId="143" priority="42" operator="greaterThan">
      <formula>$H$8</formula>
    </cfRule>
  </conditionalFormatting>
  <conditionalFormatting sqref="J9:J13">
    <cfRule type="cellIs" dxfId="142" priority="41" operator="greaterThan">
      <formula>$J$8</formula>
    </cfRule>
  </conditionalFormatting>
  <conditionalFormatting sqref="K9:K13">
    <cfRule type="cellIs" dxfId="141" priority="40" operator="greaterThan">
      <formula>$K$8</formula>
    </cfRule>
  </conditionalFormatting>
  <conditionalFormatting sqref="L9:L13">
    <cfRule type="cellIs" dxfId="140" priority="39" operator="greaterThan">
      <formula>$L$8</formula>
    </cfRule>
  </conditionalFormatting>
  <conditionalFormatting sqref="M9:M13">
    <cfRule type="cellIs" dxfId="139" priority="38" operator="greaterThan">
      <formula>$M$8</formula>
    </cfRule>
  </conditionalFormatting>
  <conditionalFormatting sqref="N9:N13">
    <cfRule type="cellIs" dxfId="138" priority="37" operator="greaterThan">
      <formula>$N$8</formula>
    </cfRule>
  </conditionalFormatting>
  <conditionalFormatting sqref="E14:E17">
    <cfRule type="cellIs" dxfId="137" priority="36" operator="greaterThan">
      <formula>$E$8</formula>
    </cfRule>
  </conditionalFormatting>
  <conditionalFormatting sqref="F14:F17">
    <cfRule type="cellIs" dxfId="136" priority="35" operator="greaterThan">
      <formula>$F$8</formula>
    </cfRule>
  </conditionalFormatting>
  <conditionalFormatting sqref="G14:G17">
    <cfRule type="cellIs" dxfId="135" priority="34" operator="greaterThan">
      <formula>$G$8</formula>
    </cfRule>
  </conditionalFormatting>
  <conditionalFormatting sqref="H14:H17">
    <cfRule type="cellIs" dxfId="134" priority="33" operator="greaterThan">
      <formula>$H$8</formula>
    </cfRule>
  </conditionalFormatting>
  <conditionalFormatting sqref="E18:E32">
    <cfRule type="cellIs" dxfId="133" priority="32" operator="greaterThan">
      <formula>$E$8</formula>
    </cfRule>
  </conditionalFormatting>
  <conditionalFormatting sqref="F18:F32">
    <cfRule type="cellIs" dxfId="132" priority="31" operator="greaterThan">
      <formula>$F$8</formula>
    </cfRule>
  </conditionalFormatting>
  <conditionalFormatting sqref="G18:G32">
    <cfRule type="cellIs" dxfId="131" priority="30" operator="greaterThan">
      <formula>$G$8</formula>
    </cfRule>
  </conditionalFormatting>
  <conditionalFormatting sqref="H18:H32">
    <cfRule type="cellIs" dxfId="130" priority="29" operator="greaterThan">
      <formula>$H$8</formula>
    </cfRule>
  </conditionalFormatting>
  <conditionalFormatting sqref="E33:E36">
    <cfRule type="cellIs" dxfId="129" priority="28" operator="greaterThan">
      <formula>$E$8</formula>
    </cfRule>
  </conditionalFormatting>
  <conditionalFormatting sqref="F33:F36">
    <cfRule type="cellIs" dxfId="128" priority="27" operator="greaterThan">
      <formula>$F$8</formula>
    </cfRule>
  </conditionalFormatting>
  <conditionalFormatting sqref="G33:G36">
    <cfRule type="cellIs" dxfId="127" priority="26" operator="greaterThan">
      <formula>$G$8</formula>
    </cfRule>
  </conditionalFormatting>
  <conditionalFormatting sqref="H33:H36">
    <cfRule type="cellIs" dxfId="126" priority="25" operator="greaterThan">
      <formula>$H$8</formula>
    </cfRule>
  </conditionalFormatting>
  <conditionalFormatting sqref="E37:E40">
    <cfRule type="cellIs" dxfId="125" priority="24" operator="greaterThan">
      <formula>$E$8</formula>
    </cfRule>
  </conditionalFormatting>
  <conditionalFormatting sqref="F37:F40">
    <cfRule type="cellIs" dxfId="124" priority="23" operator="greaterThan">
      <formula>$F$8</formula>
    </cfRule>
  </conditionalFormatting>
  <conditionalFormatting sqref="G37:G40">
    <cfRule type="cellIs" dxfId="123" priority="22" operator="greaterThan">
      <formula>$G$8</formula>
    </cfRule>
  </conditionalFormatting>
  <conditionalFormatting sqref="H37:H40">
    <cfRule type="cellIs" dxfId="122" priority="21" operator="greaterThan">
      <formula>$H$8</formula>
    </cfRule>
  </conditionalFormatting>
  <conditionalFormatting sqref="J14:J17">
    <cfRule type="cellIs" dxfId="121" priority="20" operator="greaterThan">
      <formula>$J$8</formula>
    </cfRule>
  </conditionalFormatting>
  <conditionalFormatting sqref="K14:K17">
    <cfRule type="cellIs" dxfId="120" priority="19" operator="greaterThan">
      <formula>$K$8</formula>
    </cfRule>
  </conditionalFormatting>
  <conditionalFormatting sqref="L14:L17">
    <cfRule type="cellIs" dxfId="119" priority="18" operator="greaterThan">
      <formula>$L$8</formula>
    </cfRule>
  </conditionalFormatting>
  <conditionalFormatting sqref="M14:M17">
    <cfRule type="cellIs" dxfId="118" priority="17" operator="greaterThan">
      <formula>$M$8</formula>
    </cfRule>
  </conditionalFormatting>
  <conditionalFormatting sqref="N14:N17">
    <cfRule type="cellIs" dxfId="117" priority="16" operator="greaterThan">
      <formula>$N$8</formula>
    </cfRule>
  </conditionalFormatting>
  <conditionalFormatting sqref="J18:J32">
    <cfRule type="cellIs" dxfId="116" priority="15" operator="greaterThan">
      <formula>$J$8</formula>
    </cfRule>
  </conditionalFormatting>
  <conditionalFormatting sqref="K18:K32">
    <cfRule type="cellIs" dxfId="115" priority="14" operator="greaterThan">
      <formula>$K$8</formula>
    </cfRule>
  </conditionalFormatting>
  <conditionalFormatting sqref="L18:L32">
    <cfRule type="cellIs" dxfId="114" priority="13" operator="greaterThan">
      <formula>$L$8</formula>
    </cfRule>
  </conditionalFormatting>
  <conditionalFormatting sqref="M18:M32">
    <cfRule type="cellIs" dxfId="113" priority="12" operator="greaterThan">
      <formula>$M$8</formula>
    </cfRule>
  </conditionalFormatting>
  <conditionalFormatting sqref="N18:N32">
    <cfRule type="cellIs" dxfId="112" priority="11" operator="greaterThan">
      <formula>$N$8</formula>
    </cfRule>
  </conditionalFormatting>
  <conditionalFormatting sqref="J33:J36">
    <cfRule type="cellIs" dxfId="111" priority="10" operator="greaterThan">
      <formula>$J$8</formula>
    </cfRule>
  </conditionalFormatting>
  <conditionalFormatting sqref="K33:K36">
    <cfRule type="cellIs" dxfId="110" priority="9" operator="greaterThan">
      <formula>$K$8</formula>
    </cfRule>
  </conditionalFormatting>
  <conditionalFormatting sqref="L33:L36">
    <cfRule type="cellIs" dxfId="109" priority="8" operator="greaterThan">
      <formula>$L$8</formula>
    </cfRule>
  </conditionalFormatting>
  <conditionalFormatting sqref="M33:M36">
    <cfRule type="cellIs" dxfId="108" priority="7" operator="greaterThan">
      <formula>$M$8</formula>
    </cfRule>
  </conditionalFormatting>
  <conditionalFormatting sqref="N33:N36">
    <cfRule type="cellIs" dxfId="107" priority="6" operator="greaterThan">
      <formula>$N$8</formula>
    </cfRule>
  </conditionalFormatting>
  <conditionalFormatting sqref="J37:J40">
    <cfRule type="cellIs" dxfId="106" priority="5" operator="greaterThan">
      <formula>$J$8</formula>
    </cfRule>
  </conditionalFormatting>
  <conditionalFormatting sqref="K37:K40">
    <cfRule type="cellIs" dxfId="105" priority="4" operator="greaterThan">
      <formula>$K$8</formula>
    </cfRule>
  </conditionalFormatting>
  <conditionalFormatting sqref="L37:L40">
    <cfRule type="cellIs" dxfId="104" priority="3" operator="greaterThan">
      <formula>$L$8</formula>
    </cfRule>
  </conditionalFormatting>
  <conditionalFormatting sqref="M37:M40">
    <cfRule type="cellIs" dxfId="103" priority="2" operator="greaterThan">
      <formula>$M$8</formula>
    </cfRule>
  </conditionalFormatting>
  <conditionalFormatting sqref="N37:N40">
    <cfRule type="cellIs" dxfId="102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M67" sqref="M67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493</v>
      </c>
      <c r="H3" s="26"/>
      <c r="I3" s="26"/>
      <c r="J3" s="27"/>
      <c r="K3" s="28" t="s">
        <v>11</v>
      </c>
      <c r="L3" s="29"/>
      <c r="M3" s="30"/>
      <c r="N3" s="23">
        <f>COUNTA(B9:B39)</f>
        <v>22</v>
      </c>
      <c r="O3" s="24"/>
    </row>
    <row r="4" spans="1:15" ht="9" customHeight="1"/>
    <row r="5" spans="1:15" ht="30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125</v>
      </c>
      <c r="C9" s="73" t="s">
        <v>449</v>
      </c>
      <c r="D9" s="73" t="s">
        <v>450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126</v>
      </c>
      <c r="C10" s="73" t="s">
        <v>340</v>
      </c>
      <c r="D10" s="73" t="s">
        <v>451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403</v>
      </c>
      <c r="C11" s="73" t="s">
        <v>434</v>
      </c>
      <c r="D11" s="73" t="s">
        <v>333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411</v>
      </c>
      <c r="C12" s="73" t="s">
        <v>345</v>
      </c>
      <c r="D12" s="73" t="s">
        <v>452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497</v>
      </c>
      <c r="C13" s="73" t="s">
        <v>282</v>
      </c>
      <c r="D13" s="73" t="s">
        <v>434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560</v>
      </c>
      <c r="C14" s="73" t="s">
        <v>134</v>
      </c>
      <c r="D14" s="73" t="s">
        <v>453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564</v>
      </c>
      <c r="C15" s="73" t="s">
        <v>454</v>
      </c>
      <c r="D15" s="73" t="s">
        <v>356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570</v>
      </c>
      <c r="C16" s="73" t="s">
        <v>342</v>
      </c>
      <c r="D16" s="73" t="s">
        <v>304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571</v>
      </c>
      <c r="C17" s="73" t="s">
        <v>455</v>
      </c>
      <c r="D17" s="73" t="s">
        <v>337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574</v>
      </c>
      <c r="C18" s="73" t="s">
        <v>223</v>
      </c>
      <c r="D18" s="73" t="s">
        <v>197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575</v>
      </c>
      <c r="C19" s="73" t="s">
        <v>456</v>
      </c>
      <c r="D19" s="73" t="s">
        <v>457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576</v>
      </c>
      <c r="C20" s="73" t="s">
        <v>148</v>
      </c>
      <c r="D20" s="73" t="s">
        <v>458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>
        <v>577</v>
      </c>
      <c r="C21" s="73" t="s">
        <v>395</v>
      </c>
      <c r="D21" s="73" t="s">
        <v>459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72">
        <v>578</v>
      </c>
      <c r="C22" s="73" t="s">
        <v>146</v>
      </c>
      <c r="D22" s="73" t="s">
        <v>460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72">
        <v>579</v>
      </c>
      <c r="C23" s="73" t="s">
        <v>461</v>
      </c>
      <c r="D23" s="73" t="s">
        <v>462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72">
        <v>588</v>
      </c>
      <c r="C24" s="73" t="s">
        <v>463</v>
      </c>
      <c r="D24" s="73" t="s">
        <v>464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9">
        <v>17</v>
      </c>
      <c r="B25" s="72">
        <v>594</v>
      </c>
      <c r="C25" s="73" t="s">
        <v>384</v>
      </c>
      <c r="D25" s="73" t="s">
        <v>465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9">
        <v>18</v>
      </c>
      <c r="B26" s="72">
        <v>598</v>
      </c>
      <c r="C26" s="73" t="s">
        <v>466</v>
      </c>
      <c r="D26" s="73" t="s">
        <v>467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9">
        <v>19</v>
      </c>
      <c r="B27" s="72">
        <v>607</v>
      </c>
      <c r="C27" s="73" t="s">
        <v>309</v>
      </c>
      <c r="D27" s="73" t="s">
        <v>468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9">
        <v>20</v>
      </c>
      <c r="B28" s="72">
        <v>612</v>
      </c>
      <c r="C28" s="73" t="s">
        <v>314</v>
      </c>
      <c r="D28" s="73" t="s">
        <v>469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9">
        <v>21</v>
      </c>
      <c r="B29" s="72">
        <v>614</v>
      </c>
      <c r="C29" s="73" t="s">
        <v>470</v>
      </c>
      <c r="D29" s="73" t="s">
        <v>358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9">
        <v>22</v>
      </c>
      <c r="B30" s="72">
        <v>723</v>
      </c>
      <c r="C30" s="73" t="s">
        <v>471</v>
      </c>
      <c r="D30" s="73" t="s">
        <v>263</v>
      </c>
      <c r="E30" s="63"/>
      <c r="F30" s="63"/>
      <c r="G30" s="63"/>
      <c r="H30" s="63"/>
      <c r="I30" s="64" t="str">
        <f t="shared" si="0"/>
        <v>G</v>
      </c>
      <c r="J30" s="63"/>
      <c r="K30" s="63"/>
      <c r="L30" s="63"/>
      <c r="M30" s="63"/>
      <c r="N30" s="63"/>
      <c r="O30" s="64" t="str">
        <f t="shared" si="1"/>
        <v>G</v>
      </c>
    </row>
    <row r="31" spans="1:15" ht="15" customHeight="1">
      <c r="A31" s="69">
        <v>23</v>
      </c>
      <c r="B31" s="72"/>
      <c r="C31" s="73"/>
      <c r="D31" s="73"/>
      <c r="E31" s="63"/>
      <c r="F31" s="63"/>
      <c r="G31" s="63"/>
      <c r="H31" s="63"/>
      <c r="I31" s="64" t="str">
        <f t="shared" si="0"/>
        <v/>
      </c>
      <c r="J31" s="63"/>
      <c r="K31" s="63"/>
      <c r="L31" s="63"/>
      <c r="M31" s="63"/>
      <c r="N31" s="63"/>
      <c r="O31" s="64" t="str">
        <f t="shared" si="1"/>
        <v/>
      </c>
    </row>
    <row r="32" spans="1:15" ht="15" customHeight="1">
      <c r="A32" s="69">
        <v>24</v>
      </c>
      <c r="B32" s="72"/>
      <c r="C32" s="73"/>
      <c r="D32" s="73"/>
      <c r="E32" s="63"/>
      <c r="F32" s="63"/>
      <c r="G32" s="63"/>
      <c r="H32" s="63"/>
      <c r="I32" s="64" t="str">
        <f t="shared" si="0"/>
        <v/>
      </c>
      <c r="J32" s="63"/>
      <c r="K32" s="63"/>
      <c r="L32" s="63"/>
      <c r="M32" s="63"/>
      <c r="N32" s="63"/>
      <c r="O32" s="64" t="str">
        <f t="shared" si="1"/>
        <v/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101" priority="50" operator="greaterThan">
      <formula>100</formula>
    </cfRule>
    <cfRule type="cellIs" dxfId="100" priority="51" operator="lessThan">
      <formula>100</formula>
    </cfRule>
  </conditionalFormatting>
  <conditionalFormatting sqref="O7:O8">
    <cfRule type="cellIs" dxfId="99" priority="48" operator="greaterThan">
      <formula>100</formula>
    </cfRule>
    <cfRule type="cellIs" dxfId="98" priority="49" operator="lessThan">
      <formula>100</formula>
    </cfRule>
  </conditionalFormatting>
  <conditionalFormatting sqref="I9:I40">
    <cfRule type="cellIs" dxfId="97" priority="47" operator="equal">
      <formula>"G"</formula>
    </cfRule>
  </conditionalFormatting>
  <conditionalFormatting sqref="O9:O40">
    <cfRule type="cellIs" dxfId="96" priority="46" operator="equal">
      <formula>"G"</formula>
    </cfRule>
  </conditionalFormatting>
  <conditionalFormatting sqref="E9:E13">
    <cfRule type="cellIs" dxfId="95" priority="45" operator="greaterThan">
      <formula>$E$8</formula>
    </cfRule>
  </conditionalFormatting>
  <conditionalFormatting sqref="F9:F13">
    <cfRule type="cellIs" dxfId="94" priority="44" operator="greaterThan">
      <formula>$F$8</formula>
    </cfRule>
  </conditionalFormatting>
  <conditionalFormatting sqref="G9:G13">
    <cfRule type="cellIs" dxfId="93" priority="43" operator="greaterThan">
      <formula>$G$8</formula>
    </cfRule>
  </conditionalFormatting>
  <conditionalFormatting sqref="H9:H13">
    <cfRule type="cellIs" dxfId="92" priority="42" operator="greaterThan">
      <formula>$H$8</formula>
    </cfRule>
  </conditionalFormatting>
  <conditionalFormatting sqref="J9:J13">
    <cfRule type="cellIs" dxfId="91" priority="41" operator="greaterThan">
      <formula>$J$8</formula>
    </cfRule>
  </conditionalFormatting>
  <conditionalFormatting sqref="K9:K13">
    <cfRule type="cellIs" dxfId="90" priority="40" operator="greaterThan">
      <formula>$K$8</formula>
    </cfRule>
  </conditionalFormatting>
  <conditionalFormatting sqref="L9:L13">
    <cfRule type="cellIs" dxfId="89" priority="39" operator="greaterThan">
      <formula>$L$8</formula>
    </cfRule>
  </conditionalFormatting>
  <conditionalFormatting sqref="M9:M13">
    <cfRule type="cellIs" dxfId="88" priority="38" operator="greaterThan">
      <formula>$M$8</formula>
    </cfRule>
  </conditionalFormatting>
  <conditionalFormatting sqref="N9:N13">
    <cfRule type="cellIs" dxfId="87" priority="37" operator="greaterThan">
      <formula>$N$8</formula>
    </cfRule>
  </conditionalFormatting>
  <conditionalFormatting sqref="E14:E17">
    <cfRule type="cellIs" dxfId="86" priority="36" operator="greaterThan">
      <formula>$E$8</formula>
    </cfRule>
  </conditionalFormatting>
  <conditionalFormatting sqref="F14:F17">
    <cfRule type="cellIs" dxfId="85" priority="35" operator="greaterThan">
      <formula>$F$8</formula>
    </cfRule>
  </conditionalFormatting>
  <conditionalFormatting sqref="G14:G17">
    <cfRule type="cellIs" dxfId="84" priority="34" operator="greaterThan">
      <formula>$G$8</formula>
    </cfRule>
  </conditionalFormatting>
  <conditionalFormatting sqref="H14:H17">
    <cfRule type="cellIs" dxfId="83" priority="33" operator="greaterThan">
      <formula>$H$8</formula>
    </cfRule>
  </conditionalFormatting>
  <conditionalFormatting sqref="E18:E32">
    <cfRule type="cellIs" dxfId="82" priority="32" operator="greaterThan">
      <formula>$E$8</formula>
    </cfRule>
  </conditionalFormatting>
  <conditionalFormatting sqref="F18:F32">
    <cfRule type="cellIs" dxfId="81" priority="31" operator="greaterThan">
      <formula>$F$8</formula>
    </cfRule>
  </conditionalFormatting>
  <conditionalFormatting sqref="G18:G32">
    <cfRule type="cellIs" dxfId="80" priority="30" operator="greaterThan">
      <formula>$G$8</formula>
    </cfRule>
  </conditionalFormatting>
  <conditionalFormatting sqref="H18:H32">
    <cfRule type="cellIs" dxfId="79" priority="29" operator="greaterThan">
      <formula>$H$8</formula>
    </cfRule>
  </conditionalFormatting>
  <conditionalFormatting sqref="E33:E36">
    <cfRule type="cellIs" dxfId="78" priority="28" operator="greaterThan">
      <formula>$E$8</formula>
    </cfRule>
  </conditionalFormatting>
  <conditionalFormatting sqref="F33:F36">
    <cfRule type="cellIs" dxfId="77" priority="27" operator="greaterThan">
      <formula>$F$8</formula>
    </cfRule>
  </conditionalFormatting>
  <conditionalFormatting sqref="G33:G36">
    <cfRule type="cellIs" dxfId="76" priority="26" operator="greaterThan">
      <formula>$G$8</formula>
    </cfRule>
  </conditionalFormatting>
  <conditionalFormatting sqref="H33:H36">
    <cfRule type="cellIs" dxfId="75" priority="25" operator="greaterThan">
      <formula>$H$8</formula>
    </cfRule>
  </conditionalFormatting>
  <conditionalFormatting sqref="E37:E40">
    <cfRule type="cellIs" dxfId="74" priority="24" operator="greaterThan">
      <formula>$E$8</formula>
    </cfRule>
  </conditionalFormatting>
  <conditionalFormatting sqref="F37:F40">
    <cfRule type="cellIs" dxfId="73" priority="23" operator="greaterThan">
      <formula>$F$8</formula>
    </cfRule>
  </conditionalFormatting>
  <conditionalFormatting sqref="G37:G40">
    <cfRule type="cellIs" dxfId="72" priority="22" operator="greaterThan">
      <formula>$G$8</formula>
    </cfRule>
  </conditionalFormatting>
  <conditionalFormatting sqref="H37:H40">
    <cfRule type="cellIs" dxfId="71" priority="21" operator="greaterThan">
      <formula>$H$8</formula>
    </cfRule>
  </conditionalFormatting>
  <conditionalFormatting sqref="J14:J17">
    <cfRule type="cellIs" dxfId="70" priority="20" operator="greaterThan">
      <formula>$J$8</formula>
    </cfRule>
  </conditionalFormatting>
  <conditionalFormatting sqref="K14:K17">
    <cfRule type="cellIs" dxfId="69" priority="19" operator="greaterThan">
      <formula>$K$8</formula>
    </cfRule>
  </conditionalFormatting>
  <conditionalFormatting sqref="L14:L17">
    <cfRule type="cellIs" dxfId="68" priority="18" operator="greaterThan">
      <formula>$L$8</formula>
    </cfRule>
  </conditionalFormatting>
  <conditionalFormatting sqref="M14:M17">
    <cfRule type="cellIs" dxfId="67" priority="17" operator="greaterThan">
      <formula>$M$8</formula>
    </cfRule>
  </conditionalFormatting>
  <conditionalFormatting sqref="N14:N17">
    <cfRule type="cellIs" dxfId="66" priority="16" operator="greaterThan">
      <formula>$N$8</formula>
    </cfRule>
  </conditionalFormatting>
  <conditionalFormatting sqref="J18:J32">
    <cfRule type="cellIs" dxfId="65" priority="15" operator="greaterThan">
      <formula>$J$8</formula>
    </cfRule>
  </conditionalFormatting>
  <conditionalFormatting sqref="K18:K32">
    <cfRule type="cellIs" dxfId="64" priority="14" operator="greaterThan">
      <formula>$K$8</formula>
    </cfRule>
  </conditionalFormatting>
  <conditionalFormatting sqref="L18:L32">
    <cfRule type="cellIs" dxfId="63" priority="13" operator="greaterThan">
      <formula>$L$8</formula>
    </cfRule>
  </conditionalFormatting>
  <conditionalFormatting sqref="M18:M32">
    <cfRule type="cellIs" dxfId="62" priority="12" operator="greaterThan">
      <formula>$M$8</formula>
    </cfRule>
  </conditionalFormatting>
  <conditionalFormatting sqref="N18:N32">
    <cfRule type="cellIs" dxfId="61" priority="11" operator="greaterThan">
      <formula>$N$8</formula>
    </cfRule>
  </conditionalFormatting>
  <conditionalFormatting sqref="J33:J36">
    <cfRule type="cellIs" dxfId="60" priority="10" operator="greaterThan">
      <formula>$J$8</formula>
    </cfRule>
  </conditionalFormatting>
  <conditionalFormatting sqref="K33:K36">
    <cfRule type="cellIs" dxfId="59" priority="9" operator="greaterThan">
      <formula>$K$8</formula>
    </cfRule>
  </conditionalFormatting>
  <conditionalFormatting sqref="L33:L36">
    <cfRule type="cellIs" dxfId="58" priority="8" operator="greaterThan">
      <formula>$L$8</formula>
    </cfRule>
  </conditionalFormatting>
  <conditionalFormatting sqref="M33:M36">
    <cfRule type="cellIs" dxfId="57" priority="7" operator="greaterThan">
      <formula>$M$8</formula>
    </cfRule>
  </conditionalFormatting>
  <conditionalFormatting sqref="N33:N36">
    <cfRule type="cellIs" dxfId="56" priority="6" operator="greaterThan">
      <formula>$N$8</formula>
    </cfRule>
  </conditionalFormatting>
  <conditionalFormatting sqref="J37:J40">
    <cfRule type="cellIs" dxfId="55" priority="5" operator="greaterThan">
      <formula>$J$8</formula>
    </cfRule>
  </conditionalFormatting>
  <conditionalFormatting sqref="K37:K40">
    <cfRule type="cellIs" dxfId="54" priority="4" operator="greaterThan">
      <formula>$K$8</formula>
    </cfRule>
  </conditionalFormatting>
  <conditionalFormatting sqref="L37:L40">
    <cfRule type="cellIs" dxfId="53" priority="3" operator="greaterThan">
      <formula>$L$8</formula>
    </cfRule>
  </conditionalFormatting>
  <conditionalFormatting sqref="M37:M40">
    <cfRule type="cellIs" dxfId="52" priority="2" operator="greaterThan">
      <formula>$M$8</formula>
    </cfRule>
  </conditionalFormatting>
  <conditionalFormatting sqref="N37:N40">
    <cfRule type="cellIs" dxfId="51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85" zoomScaleNormal="85" workbookViewId="0">
      <selection activeCell="Q16" sqref="Q16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492</v>
      </c>
      <c r="H3" s="26"/>
      <c r="I3" s="26"/>
      <c r="J3" s="27"/>
      <c r="K3" s="28" t="s">
        <v>11</v>
      </c>
      <c r="L3" s="29"/>
      <c r="M3" s="30"/>
      <c r="N3" s="23">
        <f>COUNTA(B9:B39)</f>
        <v>15</v>
      </c>
      <c r="O3" s="24"/>
    </row>
    <row r="4" spans="1:15" ht="9" customHeight="1"/>
    <row r="5" spans="1:15" ht="30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115</v>
      </c>
      <c r="C9" s="73" t="s">
        <v>421</v>
      </c>
      <c r="D9" s="73" t="s">
        <v>304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401</v>
      </c>
      <c r="C10" s="73" t="s">
        <v>164</v>
      </c>
      <c r="D10" s="73" t="s">
        <v>472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489</v>
      </c>
      <c r="C11" s="73" t="s">
        <v>473</v>
      </c>
      <c r="D11" s="73" t="s">
        <v>474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495</v>
      </c>
      <c r="C12" s="73" t="s">
        <v>223</v>
      </c>
      <c r="D12" s="73" t="s">
        <v>475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567</v>
      </c>
      <c r="C13" s="73" t="s">
        <v>476</v>
      </c>
      <c r="D13" s="73" t="s">
        <v>477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581</v>
      </c>
      <c r="C14" s="73" t="s">
        <v>478</v>
      </c>
      <c r="D14" s="73" t="s">
        <v>253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600</v>
      </c>
      <c r="C15" s="73" t="s">
        <v>479</v>
      </c>
      <c r="D15" s="73" t="s">
        <v>409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605</v>
      </c>
      <c r="C16" s="73" t="s">
        <v>31</v>
      </c>
      <c r="D16" s="73" t="s">
        <v>480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619</v>
      </c>
      <c r="C17" s="73" t="s">
        <v>481</v>
      </c>
      <c r="D17" s="73" t="s">
        <v>482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621</v>
      </c>
      <c r="C18" s="73" t="s">
        <v>483</v>
      </c>
      <c r="D18" s="73" t="s">
        <v>484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626</v>
      </c>
      <c r="C19" s="73" t="s">
        <v>309</v>
      </c>
      <c r="D19" s="73" t="s">
        <v>304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629</v>
      </c>
      <c r="C20" s="73" t="s">
        <v>99</v>
      </c>
      <c r="D20" s="73" t="s">
        <v>485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>
        <v>630</v>
      </c>
      <c r="C21" s="73" t="s">
        <v>486</v>
      </c>
      <c r="D21" s="73" t="s">
        <v>487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72">
        <v>640</v>
      </c>
      <c r="C22" s="73" t="s">
        <v>488</v>
      </c>
      <c r="D22" s="73" t="s">
        <v>489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72">
        <v>696</v>
      </c>
      <c r="C23" s="73" t="s">
        <v>490</v>
      </c>
      <c r="D23" s="73" t="s">
        <v>491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72"/>
      <c r="C24" s="73"/>
      <c r="D24" s="73"/>
      <c r="E24" s="63"/>
      <c r="F24" s="63"/>
      <c r="G24" s="63"/>
      <c r="H24" s="63"/>
      <c r="I24" s="64" t="str">
        <f t="shared" si="0"/>
        <v/>
      </c>
      <c r="J24" s="63"/>
      <c r="K24" s="63"/>
      <c r="L24" s="63"/>
      <c r="M24" s="63"/>
      <c r="N24" s="63"/>
      <c r="O24" s="64" t="str">
        <f t="shared" si="1"/>
        <v/>
      </c>
    </row>
    <row r="25" spans="1:15" ht="15" customHeight="1">
      <c r="A25" s="69">
        <v>17</v>
      </c>
      <c r="B25" s="72"/>
      <c r="C25" s="73"/>
      <c r="D25" s="73"/>
      <c r="E25" s="63"/>
      <c r="F25" s="63"/>
      <c r="G25" s="63"/>
      <c r="H25" s="63"/>
      <c r="I25" s="64" t="str">
        <f t="shared" si="0"/>
        <v/>
      </c>
      <c r="J25" s="63"/>
      <c r="K25" s="63"/>
      <c r="L25" s="63"/>
      <c r="M25" s="63"/>
      <c r="N25" s="63"/>
      <c r="O25" s="64" t="str">
        <f t="shared" si="1"/>
        <v/>
      </c>
    </row>
    <row r="26" spans="1:15" ht="15" customHeight="1">
      <c r="A26" s="69">
        <v>18</v>
      </c>
      <c r="B26" s="72"/>
      <c r="C26" s="73"/>
      <c r="D26" s="73"/>
      <c r="E26" s="63"/>
      <c r="F26" s="63"/>
      <c r="G26" s="63"/>
      <c r="H26" s="63"/>
      <c r="I26" s="64" t="str">
        <f t="shared" si="0"/>
        <v/>
      </c>
      <c r="J26" s="63"/>
      <c r="K26" s="63"/>
      <c r="L26" s="63"/>
      <c r="M26" s="63"/>
      <c r="N26" s="63"/>
      <c r="O26" s="64" t="str">
        <f t="shared" si="1"/>
        <v/>
      </c>
    </row>
    <row r="27" spans="1:15" ht="15" customHeight="1">
      <c r="A27" s="69">
        <v>19</v>
      </c>
      <c r="B27" s="72"/>
      <c r="C27" s="73"/>
      <c r="D27" s="73"/>
      <c r="E27" s="63"/>
      <c r="F27" s="63"/>
      <c r="G27" s="63"/>
      <c r="H27" s="63"/>
      <c r="I27" s="64" t="str">
        <f t="shared" si="0"/>
        <v/>
      </c>
      <c r="J27" s="63"/>
      <c r="K27" s="63"/>
      <c r="L27" s="63"/>
      <c r="M27" s="63"/>
      <c r="N27" s="63"/>
      <c r="O27" s="64" t="str">
        <f t="shared" si="1"/>
        <v/>
      </c>
    </row>
    <row r="28" spans="1:15" ht="15" customHeight="1">
      <c r="A28" s="69">
        <v>20</v>
      </c>
      <c r="B28" s="72"/>
      <c r="C28" s="73"/>
      <c r="D28" s="73"/>
      <c r="E28" s="63"/>
      <c r="F28" s="63"/>
      <c r="G28" s="63"/>
      <c r="H28" s="63"/>
      <c r="I28" s="64" t="str">
        <f t="shared" si="0"/>
        <v/>
      </c>
      <c r="J28" s="63"/>
      <c r="K28" s="63"/>
      <c r="L28" s="63"/>
      <c r="M28" s="63"/>
      <c r="N28" s="63"/>
      <c r="O28" s="64" t="str">
        <f t="shared" si="1"/>
        <v/>
      </c>
    </row>
    <row r="29" spans="1:15" ht="15" customHeight="1">
      <c r="A29" s="69">
        <v>21</v>
      </c>
      <c r="B29" s="72"/>
      <c r="C29" s="73"/>
      <c r="D29" s="73"/>
      <c r="E29" s="63"/>
      <c r="F29" s="63"/>
      <c r="G29" s="63"/>
      <c r="H29" s="63"/>
      <c r="I29" s="64" t="str">
        <f t="shared" si="0"/>
        <v/>
      </c>
      <c r="J29" s="63"/>
      <c r="K29" s="63"/>
      <c r="L29" s="63"/>
      <c r="M29" s="63"/>
      <c r="N29" s="63"/>
      <c r="O29" s="64" t="str">
        <f t="shared" si="1"/>
        <v/>
      </c>
    </row>
    <row r="30" spans="1:15" ht="15" customHeight="1">
      <c r="A30" s="69">
        <v>22</v>
      </c>
      <c r="B30" s="72"/>
      <c r="C30" s="73"/>
      <c r="D30" s="73"/>
      <c r="E30" s="63"/>
      <c r="F30" s="63"/>
      <c r="G30" s="63"/>
      <c r="H30" s="63"/>
      <c r="I30" s="64" t="str">
        <f t="shared" si="0"/>
        <v/>
      </c>
      <c r="J30" s="63"/>
      <c r="K30" s="63"/>
      <c r="L30" s="63"/>
      <c r="M30" s="63"/>
      <c r="N30" s="63"/>
      <c r="O30" s="64" t="str">
        <f t="shared" si="1"/>
        <v/>
      </c>
    </row>
    <row r="31" spans="1:15" ht="15" customHeight="1">
      <c r="A31" s="69">
        <v>23</v>
      </c>
      <c r="B31" s="72"/>
      <c r="C31" s="73"/>
      <c r="D31" s="73"/>
      <c r="E31" s="63"/>
      <c r="F31" s="63"/>
      <c r="G31" s="63"/>
      <c r="H31" s="63"/>
      <c r="I31" s="64" t="str">
        <f t="shared" si="0"/>
        <v/>
      </c>
      <c r="J31" s="63"/>
      <c r="K31" s="63"/>
      <c r="L31" s="63"/>
      <c r="M31" s="63"/>
      <c r="N31" s="63"/>
      <c r="O31" s="64" t="str">
        <f t="shared" si="1"/>
        <v/>
      </c>
    </row>
    <row r="32" spans="1:15" ht="15" customHeight="1">
      <c r="A32" s="69">
        <v>24</v>
      </c>
      <c r="B32" s="72"/>
      <c r="C32" s="73"/>
      <c r="D32" s="73"/>
      <c r="E32" s="63"/>
      <c r="F32" s="63"/>
      <c r="G32" s="63"/>
      <c r="H32" s="63"/>
      <c r="I32" s="64" t="str">
        <f t="shared" si="0"/>
        <v/>
      </c>
      <c r="J32" s="63"/>
      <c r="K32" s="63"/>
      <c r="L32" s="63"/>
      <c r="M32" s="63"/>
      <c r="N32" s="63"/>
      <c r="O32" s="64" t="str">
        <f t="shared" si="1"/>
        <v/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50" priority="50" operator="greaterThan">
      <formula>100</formula>
    </cfRule>
    <cfRule type="cellIs" dxfId="49" priority="51" operator="lessThan">
      <formula>100</formula>
    </cfRule>
  </conditionalFormatting>
  <conditionalFormatting sqref="O7:O8">
    <cfRule type="cellIs" dxfId="48" priority="48" operator="greaterThan">
      <formula>100</formula>
    </cfRule>
    <cfRule type="cellIs" dxfId="47" priority="49" operator="lessThan">
      <formula>100</formula>
    </cfRule>
  </conditionalFormatting>
  <conditionalFormatting sqref="I9:I40">
    <cfRule type="cellIs" dxfId="46" priority="47" operator="equal">
      <formula>"G"</formula>
    </cfRule>
  </conditionalFormatting>
  <conditionalFormatting sqref="O9:O40">
    <cfRule type="cellIs" dxfId="45" priority="46" operator="equal">
      <formula>"G"</formula>
    </cfRule>
  </conditionalFormatting>
  <conditionalFormatting sqref="E9:E13">
    <cfRule type="cellIs" dxfId="44" priority="45" operator="greaterThan">
      <formula>$E$8</formula>
    </cfRule>
  </conditionalFormatting>
  <conditionalFormatting sqref="F9:F13">
    <cfRule type="cellIs" dxfId="43" priority="44" operator="greaterThan">
      <formula>$F$8</formula>
    </cfRule>
  </conditionalFormatting>
  <conditionalFormatting sqref="G9:G13">
    <cfRule type="cellIs" dxfId="42" priority="43" operator="greaterThan">
      <formula>$G$8</formula>
    </cfRule>
  </conditionalFormatting>
  <conditionalFormatting sqref="H9:H13">
    <cfRule type="cellIs" dxfId="41" priority="42" operator="greaterThan">
      <formula>$H$8</formula>
    </cfRule>
  </conditionalFormatting>
  <conditionalFormatting sqref="J9:J13">
    <cfRule type="cellIs" dxfId="40" priority="41" operator="greaterThan">
      <formula>$J$8</formula>
    </cfRule>
  </conditionalFormatting>
  <conditionalFormatting sqref="K9:K13">
    <cfRule type="cellIs" dxfId="39" priority="40" operator="greaterThan">
      <formula>$K$8</formula>
    </cfRule>
  </conditionalFormatting>
  <conditionalFormatting sqref="L9:L13">
    <cfRule type="cellIs" dxfId="38" priority="39" operator="greaterThan">
      <formula>$L$8</formula>
    </cfRule>
  </conditionalFormatting>
  <conditionalFormatting sqref="M9:M13">
    <cfRule type="cellIs" dxfId="37" priority="38" operator="greaterThan">
      <formula>$M$8</formula>
    </cfRule>
  </conditionalFormatting>
  <conditionalFormatting sqref="N9:N13">
    <cfRule type="cellIs" dxfId="36" priority="37" operator="greaterThan">
      <formula>$N$8</formula>
    </cfRule>
  </conditionalFormatting>
  <conditionalFormatting sqref="E14:E17">
    <cfRule type="cellIs" dxfId="35" priority="36" operator="greaterThan">
      <formula>$E$8</formula>
    </cfRule>
  </conditionalFormatting>
  <conditionalFormatting sqref="F14:F17">
    <cfRule type="cellIs" dxfId="34" priority="35" operator="greaterThan">
      <formula>$F$8</formula>
    </cfRule>
  </conditionalFormatting>
  <conditionalFormatting sqref="G14:G17">
    <cfRule type="cellIs" dxfId="33" priority="34" operator="greaterThan">
      <formula>$G$8</formula>
    </cfRule>
  </conditionalFormatting>
  <conditionalFormatting sqref="H14:H17">
    <cfRule type="cellIs" dxfId="32" priority="33" operator="greaterThan">
      <formula>$H$8</formula>
    </cfRule>
  </conditionalFormatting>
  <conditionalFormatting sqref="E18:E32">
    <cfRule type="cellIs" dxfId="31" priority="32" operator="greaterThan">
      <formula>$E$8</formula>
    </cfRule>
  </conditionalFormatting>
  <conditionalFormatting sqref="F18:F32">
    <cfRule type="cellIs" dxfId="30" priority="31" operator="greaterThan">
      <formula>$F$8</formula>
    </cfRule>
  </conditionalFormatting>
  <conditionalFormatting sqref="G18:G32">
    <cfRule type="cellIs" dxfId="29" priority="30" operator="greaterThan">
      <formula>$G$8</formula>
    </cfRule>
  </conditionalFormatting>
  <conditionalFormatting sqref="H18:H32">
    <cfRule type="cellIs" dxfId="28" priority="29" operator="greaterThan">
      <formula>$H$8</formula>
    </cfRule>
  </conditionalFormatting>
  <conditionalFormatting sqref="E33:E36">
    <cfRule type="cellIs" dxfId="27" priority="28" operator="greaterThan">
      <formula>$E$8</formula>
    </cfRule>
  </conditionalFormatting>
  <conditionalFormatting sqref="F33:F36">
    <cfRule type="cellIs" dxfId="26" priority="27" operator="greaterThan">
      <formula>$F$8</formula>
    </cfRule>
  </conditionalFormatting>
  <conditionalFormatting sqref="G33:G36">
    <cfRule type="cellIs" dxfId="25" priority="26" operator="greaterThan">
      <formula>$G$8</formula>
    </cfRule>
  </conditionalFormatting>
  <conditionalFormatting sqref="H33:H36">
    <cfRule type="cellIs" dxfId="24" priority="25" operator="greaterThan">
      <formula>$H$8</formula>
    </cfRule>
  </conditionalFormatting>
  <conditionalFormatting sqref="E37:E40">
    <cfRule type="cellIs" dxfId="23" priority="24" operator="greaterThan">
      <formula>$E$8</formula>
    </cfRule>
  </conditionalFormatting>
  <conditionalFormatting sqref="F37:F40">
    <cfRule type="cellIs" dxfId="22" priority="23" operator="greaterThan">
      <formula>$F$8</formula>
    </cfRule>
  </conditionalFormatting>
  <conditionalFormatting sqref="G37:G40">
    <cfRule type="cellIs" dxfId="21" priority="22" operator="greaterThan">
      <formula>$G$8</formula>
    </cfRule>
  </conditionalFormatting>
  <conditionalFormatting sqref="H37:H40">
    <cfRule type="cellIs" dxfId="20" priority="21" operator="greaterThan">
      <formula>$H$8</formula>
    </cfRule>
  </conditionalFormatting>
  <conditionalFormatting sqref="J14:J17">
    <cfRule type="cellIs" dxfId="19" priority="20" operator="greaterThan">
      <formula>$J$8</formula>
    </cfRule>
  </conditionalFormatting>
  <conditionalFormatting sqref="K14:K17">
    <cfRule type="cellIs" dxfId="18" priority="19" operator="greaterThan">
      <formula>$K$8</formula>
    </cfRule>
  </conditionalFormatting>
  <conditionalFormatting sqref="L14:L17">
    <cfRule type="cellIs" dxfId="17" priority="18" operator="greaterThan">
      <formula>$L$8</formula>
    </cfRule>
  </conditionalFormatting>
  <conditionalFormatting sqref="M14:M17">
    <cfRule type="cellIs" dxfId="16" priority="17" operator="greaterThan">
      <formula>$M$8</formula>
    </cfRule>
  </conditionalFormatting>
  <conditionalFormatting sqref="N14:N17">
    <cfRule type="cellIs" dxfId="15" priority="16" operator="greaterThan">
      <formula>$N$8</formula>
    </cfRule>
  </conditionalFormatting>
  <conditionalFormatting sqref="J18:J32">
    <cfRule type="cellIs" dxfId="14" priority="15" operator="greaterThan">
      <formula>$J$8</formula>
    </cfRule>
  </conditionalFormatting>
  <conditionalFormatting sqref="K18:K32">
    <cfRule type="cellIs" dxfId="13" priority="14" operator="greaterThan">
      <formula>$K$8</formula>
    </cfRule>
  </conditionalFormatting>
  <conditionalFormatting sqref="L18:L32">
    <cfRule type="cellIs" dxfId="12" priority="13" operator="greaterThan">
      <formula>$L$8</formula>
    </cfRule>
  </conditionalFormatting>
  <conditionalFormatting sqref="M18:M32">
    <cfRule type="cellIs" dxfId="11" priority="12" operator="greaterThan">
      <formula>$M$8</formula>
    </cfRule>
  </conditionalFormatting>
  <conditionalFormatting sqref="N18:N32">
    <cfRule type="cellIs" dxfId="10" priority="11" operator="greaterThan">
      <formula>$N$8</formula>
    </cfRule>
  </conditionalFormatting>
  <conditionalFormatting sqref="J33:J36">
    <cfRule type="cellIs" dxfId="9" priority="10" operator="greaterThan">
      <formula>$J$8</formula>
    </cfRule>
  </conditionalFormatting>
  <conditionalFormatting sqref="K33:K36">
    <cfRule type="cellIs" dxfId="8" priority="9" operator="greaterThan">
      <formula>$K$8</formula>
    </cfRule>
  </conditionalFormatting>
  <conditionalFormatting sqref="L33:L36">
    <cfRule type="cellIs" dxfId="7" priority="8" operator="greaterThan">
      <formula>$L$8</formula>
    </cfRule>
  </conditionalFormatting>
  <conditionalFormatting sqref="M33:M36">
    <cfRule type="cellIs" dxfId="6" priority="7" operator="greaterThan">
      <formula>$M$8</formula>
    </cfRule>
  </conditionalFormatting>
  <conditionalFormatting sqref="N33:N36">
    <cfRule type="cellIs" dxfId="5" priority="6" operator="greaterThan">
      <formula>$N$8</formula>
    </cfRule>
  </conditionalFormatting>
  <conditionalFormatting sqref="J37:J40">
    <cfRule type="cellIs" dxfId="4" priority="5" operator="greaterThan">
      <formula>$J$8</formula>
    </cfRule>
  </conditionalFormatting>
  <conditionalFormatting sqref="K37:K40">
    <cfRule type="cellIs" dxfId="3" priority="4" operator="greaterThan">
      <formula>$K$8</formula>
    </cfRule>
  </conditionalFormatting>
  <conditionalFormatting sqref="L37:L40">
    <cfRule type="cellIs" dxfId="2" priority="3" operator="greaterThan">
      <formula>$L$8</formula>
    </cfRule>
  </conditionalFormatting>
  <conditionalFormatting sqref="M37:M40">
    <cfRule type="cellIs" dxfId="1" priority="2" operator="greaterThan">
      <formula>$M$8</formula>
    </cfRule>
  </conditionalFormatting>
  <conditionalFormatting sqref="N37:N40">
    <cfRule type="cellIs" dxfId="0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22" zoomScale="85" zoomScaleNormal="85" workbookViewId="0">
      <selection activeCell="K48" sqref="K48:N48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130</v>
      </c>
      <c r="H3" s="26"/>
      <c r="I3" s="26"/>
      <c r="J3" s="27"/>
      <c r="K3" s="28" t="s">
        <v>11</v>
      </c>
      <c r="L3" s="29"/>
      <c r="M3" s="30"/>
      <c r="N3" s="23">
        <f>COUNTA(B9:B39)</f>
        <v>25</v>
      </c>
      <c r="O3" s="24"/>
    </row>
    <row r="4" spans="1:15" ht="9" customHeight="1"/>
    <row r="5" spans="1:15" ht="34.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62">
        <v>137</v>
      </c>
      <c r="C9" s="51" t="s">
        <v>81</v>
      </c>
      <c r="D9" s="51" t="s">
        <v>82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62">
        <v>138</v>
      </c>
      <c r="C10" s="51" t="s">
        <v>83</v>
      </c>
      <c r="D10" s="51" t="s">
        <v>84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62">
        <v>233</v>
      </c>
      <c r="C11" s="51" t="s">
        <v>85</v>
      </c>
      <c r="D11" s="51" t="s">
        <v>86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62">
        <v>310</v>
      </c>
      <c r="C12" s="51" t="s">
        <v>87</v>
      </c>
      <c r="D12" s="51" t="s">
        <v>88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62">
        <v>416</v>
      </c>
      <c r="C13" s="51" t="s">
        <v>89</v>
      </c>
      <c r="D13" s="51" t="s">
        <v>90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62">
        <v>477</v>
      </c>
      <c r="C14" s="51" t="s">
        <v>91</v>
      </c>
      <c r="D14" s="51" t="s">
        <v>92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62">
        <v>543</v>
      </c>
      <c r="C15" s="51" t="s">
        <v>93</v>
      </c>
      <c r="D15" s="51" t="s">
        <v>94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62">
        <v>642</v>
      </c>
      <c r="C16" s="51" t="s">
        <v>95</v>
      </c>
      <c r="D16" s="51" t="s">
        <v>96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62">
        <v>676</v>
      </c>
      <c r="C17" s="51" t="s">
        <v>97</v>
      </c>
      <c r="D17" s="51" t="s">
        <v>98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62">
        <v>690</v>
      </c>
      <c r="C18" s="51" t="s">
        <v>99</v>
      </c>
      <c r="D18" s="51" t="s">
        <v>100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62">
        <v>724</v>
      </c>
      <c r="C19" s="51" t="s">
        <v>101</v>
      </c>
      <c r="D19" s="51" t="s">
        <v>102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62">
        <v>734</v>
      </c>
      <c r="C20" s="51" t="s">
        <v>103</v>
      </c>
      <c r="D20" s="51" t="s">
        <v>104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62">
        <v>749</v>
      </c>
      <c r="C21" s="51" t="s">
        <v>105</v>
      </c>
      <c r="D21" s="51" t="s">
        <v>106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62">
        <v>755</v>
      </c>
      <c r="C22" s="51" t="s">
        <v>107</v>
      </c>
      <c r="D22" s="51" t="s">
        <v>108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62">
        <v>774</v>
      </c>
      <c r="C23" s="51" t="s">
        <v>109</v>
      </c>
      <c r="D23" s="51" t="s">
        <v>110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62">
        <v>786</v>
      </c>
      <c r="C24" s="51" t="s">
        <v>111</v>
      </c>
      <c r="D24" s="51" t="s">
        <v>112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9">
        <v>17</v>
      </c>
      <c r="B25" s="62">
        <v>797</v>
      </c>
      <c r="C25" s="51" t="s">
        <v>113</v>
      </c>
      <c r="D25" s="51" t="s">
        <v>114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9">
        <v>18</v>
      </c>
      <c r="B26" s="62">
        <v>808</v>
      </c>
      <c r="C26" s="51" t="s">
        <v>115</v>
      </c>
      <c r="D26" s="51" t="s">
        <v>116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9">
        <v>19</v>
      </c>
      <c r="B27" s="62">
        <v>817</v>
      </c>
      <c r="C27" s="51" t="s">
        <v>117</v>
      </c>
      <c r="D27" s="51" t="s">
        <v>118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9">
        <v>20</v>
      </c>
      <c r="B28" s="62">
        <v>837</v>
      </c>
      <c r="C28" s="51" t="s">
        <v>119</v>
      </c>
      <c r="D28" s="51" t="s">
        <v>120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9">
        <v>21</v>
      </c>
      <c r="B29" s="62">
        <v>847</v>
      </c>
      <c r="C29" s="51" t="s">
        <v>121</v>
      </c>
      <c r="D29" s="51" t="s">
        <v>122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9">
        <v>22</v>
      </c>
      <c r="B30" s="62">
        <v>889</v>
      </c>
      <c r="C30" s="51" t="s">
        <v>123</v>
      </c>
      <c r="D30" s="51" t="s">
        <v>124</v>
      </c>
      <c r="E30" s="63"/>
      <c r="F30" s="63"/>
      <c r="G30" s="63"/>
      <c r="H30" s="63"/>
      <c r="I30" s="64" t="str">
        <f t="shared" si="0"/>
        <v>G</v>
      </c>
      <c r="J30" s="63"/>
      <c r="K30" s="63"/>
      <c r="L30" s="63"/>
      <c r="M30" s="63"/>
      <c r="N30" s="63"/>
      <c r="O30" s="64" t="str">
        <f t="shared" si="1"/>
        <v>G</v>
      </c>
    </row>
    <row r="31" spans="1:15" ht="15" customHeight="1">
      <c r="A31" s="69">
        <v>23</v>
      </c>
      <c r="B31" s="62">
        <v>899</v>
      </c>
      <c r="C31" s="51" t="s">
        <v>91</v>
      </c>
      <c r="D31" s="51" t="s">
        <v>125</v>
      </c>
      <c r="E31" s="63"/>
      <c r="F31" s="63"/>
      <c r="G31" s="63"/>
      <c r="H31" s="63"/>
      <c r="I31" s="64" t="str">
        <f t="shared" si="0"/>
        <v>G</v>
      </c>
      <c r="J31" s="63"/>
      <c r="K31" s="63"/>
      <c r="L31" s="63"/>
      <c r="M31" s="63"/>
      <c r="N31" s="63"/>
      <c r="O31" s="64" t="str">
        <f t="shared" si="1"/>
        <v>G</v>
      </c>
    </row>
    <row r="32" spans="1:15" ht="15" customHeight="1">
      <c r="A32" s="69">
        <v>24</v>
      </c>
      <c r="B32" s="62">
        <v>901</v>
      </c>
      <c r="C32" s="51" t="s">
        <v>126</v>
      </c>
      <c r="D32" s="51" t="s">
        <v>127</v>
      </c>
      <c r="E32" s="63"/>
      <c r="F32" s="63"/>
      <c r="G32" s="63"/>
      <c r="H32" s="63"/>
      <c r="I32" s="64" t="str">
        <f t="shared" si="0"/>
        <v>G</v>
      </c>
      <c r="J32" s="63"/>
      <c r="K32" s="63"/>
      <c r="L32" s="63"/>
      <c r="M32" s="63"/>
      <c r="N32" s="63"/>
      <c r="O32" s="64" t="str">
        <f t="shared" si="1"/>
        <v>G</v>
      </c>
    </row>
    <row r="33" spans="1:15" ht="15" customHeight="1">
      <c r="A33" s="69">
        <v>25</v>
      </c>
      <c r="B33" s="62">
        <v>909</v>
      </c>
      <c r="C33" s="51" t="s">
        <v>128</v>
      </c>
      <c r="D33" s="51" t="s">
        <v>129</v>
      </c>
      <c r="E33" s="63"/>
      <c r="F33" s="63"/>
      <c r="G33" s="63"/>
      <c r="H33" s="63"/>
      <c r="I33" s="64" t="str">
        <f>IF(B33="","",IF(COUNTA(E33:H33)=0,"G",SUM(E33:H33)))</f>
        <v>G</v>
      </c>
      <c r="J33" s="63"/>
      <c r="K33" s="63"/>
      <c r="L33" s="63"/>
      <c r="M33" s="63"/>
      <c r="N33" s="63"/>
      <c r="O33" s="64" t="str">
        <f>IF(B33="","",IF(COUNTA(J33:N33)=0,"G",SUM(J33:N33)))</f>
        <v>G</v>
      </c>
    </row>
    <row r="34" spans="1:15" ht="15" customHeight="1">
      <c r="A34" s="69">
        <v>26</v>
      </c>
      <c r="B34" s="65"/>
      <c r="C34" s="65"/>
      <c r="D34" s="65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1"/>
      <c r="C35" s="71"/>
      <c r="D35" s="71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713" priority="50" operator="greaterThan">
      <formula>100</formula>
    </cfRule>
    <cfRule type="cellIs" dxfId="712" priority="51" operator="lessThan">
      <formula>100</formula>
    </cfRule>
  </conditionalFormatting>
  <conditionalFormatting sqref="O7:O8">
    <cfRule type="cellIs" dxfId="711" priority="48" operator="greaterThan">
      <formula>100</formula>
    </cfRule>
    <cfRule type="cellIs" dxfId="710" priority="49" operator="lessThan">
      <formula>100</formula>
    </cfRule>
  </conditionalFormatting>
  <conditionalFormatting sqref="I9:I40">
    <cfRule type="cellIs" dxfId="709" priority="47" operator="equal">
      <formula>"G"</formula>
    </cfRule>
  </conditionalFormatting>
  <conditionalFormatting sqref="O9:O40">
    <cfRule type="cellIs" dxfId="708" priority="46" operator="equal">
      <formula>"G"</formula>
    </cfRule>
  </conditionalFormatting>
  <conditionalFormatting sqref="E9:E13">
    <cfRule type="cellIs" dxfId="707" priority="45" operator="greaterThan">
      <formula>$E$8</formula>
    </cfRule>
  </conditionalFormatting>
  <conditionalFormatting sqref="F9:F13">
    <cfRule type="cellIs" dxfId="706" priority="44" operator="greaterThan">
      <formula>$F$8</formula>
    </cfRule>
  </conditionalFormatting>
  <conditionalFormatting sqref="G9:G13">
    <cfRule type="cellIs" dxfId="705" priority="43" operator="greaterThan">
      <formula>$G$8</formula>
    </cfRule>
  </conditionalFormatting>
  <conditionalFormatting sqref="H9:H13">
    <cfRule type="cellIs" dxfId="704" priority="42" operator="greaterThan">
      <formula>$H$8</formula>
    </cfRule>
  </conditionalFormatting>
  <conditionalFormatting sqref="J9:J13">
    <cfRule type="cellIs" dxfId="703" priority="41" operator="greaterThan">
      <formula>$J$8</formula>
    </cfRule>
  </conditionalFormatting>
  <conditionalFormatting sqref="K9:K13">
    <cfRule type="cellIs" dxfId="702" priority="40" operator="greaterThan">
      <formula>$K$8</formula>
    </cfRule>
  </conditionalFormatting>
  <conditionalFormatting sqref="L9:L13">
    <cfRule type="cellIs" dxfId="701" priority="39" operator="greaterThan">
      <formula>$L$8</formula>
    </cfRule>
  </conditionalFormatting>
  <conditionalFormatting sqref="M9:M13">
    <cfRule type="cellIs" dxfId="700" priority="38" operator="greaterThan">
      <formula>$M$8</formula>
    </cfRule>
  </conditionalFormatting>
  <conditionalFormatting sqref="N9:N13">
    <cfRule type="cellIs" dxfId="699" priority="37" operator="greaterThan">
      <formula>$N$8</formula>
    </cfRule>
  </conditionalFormatting>
  <conditionalFormatting sqref="E14:E17">
    <cfRule type="cellIs" dxfId="698" priority="36" operator="greaterThan">
      <formula>$E$8</formula>
    </cfRule>
  </conditionalFormatting>
  <conditionalFormatting sqref="F14:F17">
    <cfRule type="cellIs" dxfId="697" priority="35" operator="greaterThan">
      <formula>$F$8</formula>
    </cfRule>
  </conditionalFormatting>
  <conditionalFormatting sqref="G14:G17">
    <cfRule type="cellIs" dxfId="696" priority="34" operator="greaterThan">
      <formula>$G$8</formula>
    </cfRule>
  </conditionalFormatting>
  <conditionalFormatting sqref="H14:H17">
    <cfRule type="cellIs" dxfId="695" priority="33" operator="greaterThan">
      <formula>$H$8</formula>
    </cfRule>
  </conditionalFormatting>
  <conditionalFormatting sqref="E18:E32">
    <cfRule type="cellIs" dxfId="694" priority="32" operator="greaterThan">
      <formula>$E$8</formula>
    </cfRule>
  </conditionalFormatting>
  <conditionalFormatting sqref="F18:F32">
    <cfRule type="cellIs" dxfId="693" priority="31" operator="greaterThan">
      <formula>$F$8</formula>
    </cfRule>
  </conditionalFormatting>
  <conditionalFormatting sqref="G18:G32">
    <cfRule type="cellIs" dxfId="692" priority="30" operator="greaterThan">
      <formula>$G$8</formula>
    </cfRule>
  </conditionalFormatting>
  <conditionalFormatting sqref="H18:H32">
    <cfRule type="cellIs" dxfId="691" priority="29" operator="greaterThan">
      <formula>$H$8</formula>
    </cfRule>
  </conditionalFormatting>
  <conditionalFormatting sqref="E33:E36">
    <cfRule type="cellIs" dxfId="690" priority="28" operator="greaterThan">
      <formula>$E$8</formula>
    </cfRule>
  </conditionalFormatting>
  <conditionalFormatting sqref="F33:F36">
    <cfRule type="cellIs" dxfId="689" priority="27" operator="greaterThan">
      <formula>$F$8</formula>
    </cfRule>
  </conditionalFormatting>
  <conditionalFormatting sqref="G33:G36">
    <cfRule type="cellIs" dxfId="688" priority="26" operator="greaterThan">
      <formula>$G$8</formula>
    </cfRule>
  </conditionalFormatting>
  <conditionalFormatting sqref="H33:H36">
    <cfRule type="cellIs" dxfId="687" priority="25" operator="greaterThan">
      <formula>$H$8</formula>
    </cfRule>
  </conditionalFormatting>
  <conditionalFormatting sqref="E37:E40">
    <cfRule type="cellIs" dxfId="686" priority="24" operator="greaterThan">
      <formula>$E$8</formula>
    </cfRule>
  </conditionalFormatting>
  <conditionalFormatting sqref="F37:F40">
    <cfRule type="cellIs" dxfId="685" priority="23" operator="greaterThan">
      <formula>$F$8</formula>
    </cfRule>
  </conditionalFormatting>
  <conditionalFormatting sqref="G37:G40">
    <cfRule type="cellIs" dxfId="684" priority="22" operator="greaterThan">
      <formula>$G$8</formula>
    </cfRule>
  </conditionalFormatting>
  <conditionalFormatting sqref="H37:H40">
    <cfRule type="cellIs" dxfId="683" priority="21" operator="greaterThan">
      <formula>$H$8</formula>
    </cfRule>
  </conditionalFormatting>
  <conditionalFormatting sqref="J14:J17">
    <cfRule type="cellIs" dxfId="682" priority="20" operator="greaterThan">
      <formula>$J$8</formula>
    </cfRule>
  </conditionalFormatting>
  <conditionalFormatting sqref="K14:K17">
    <cfRule type="cellIs" dxfId="681" priority="19" operator="greaterThan">
      <formula>$K$8</formula>
    </cfRule>
  </conditionalFormatting>
  <conditionalFormatting sqref="L14:L17">
    <cfRule type="cellIs" dxfId="680" priority="18" operator="greaterThan">
      <formula>$L$8</formula>
    </cfRule>
  </conditionalFormatting>
  <conditionalFormatting sqref="M14:M17">
    <cfRule type="cellIs" dxfId="679" priority="17" operator="greaterThan">
      <formula>$M$8</formula>
    </cfRule>
  </conditionalFormatting>
  <conditionalFormatting sqref="N14:N17">
    <cfRule type="cellIs" dxfId="678" priority="16" operator="greaterThan">
      <formula>$N$8</formula>
    </cfRule>
  </conditionalFormatting>
  <conditionalFormatting sqref="J18:J32">
    <cfRule type="cellIs" dxfId="677" priority="15" operator="greaterThan">
      <formula>$J$8</formula>
    </cfRule>
  </conditionalFormatting>
  <conditionalFormatting sqref="K18:K32">
    <cfRule type="cellIs" dxfId="676" priority="14" operator="greaterThan">
      <formula>$K$8</formula>
    </cfRule>
  </conditionalFormatting>
  <conditionalFormatting sqref="L18:L32">
    <cfRule type="cellIs" dxfId="675" priority="13" operator="greaterThan">
      <formula>$L$8</formula>
    </cfRule>
  </conditionalFormatting>
  <conditionalFormatting sqref="M18:M32">
    <cfRule type="cellIs" dxfId="674" priority="12" operator="greaterThan">
      <formula>$M$8</formula>
    </cfRule>
  </conditionalFormatting>
  <conditionalFormatting sqref="N18:N32">
    <cfRule type="cellIs" dxfId="673" priority="11" operator="greaterThan">
      <formula>$N$8</formula>
    </cfRule>
  </conditionalFormatting>
  <conditionalFormatting sqref="J33:J36">
    <cfRule type="cellIs" dxfId="672" priority="10" operator="greaterThan">
      <formula>$J$8</formula>
    </cfRule>
  </conditionalFormatting>
  <conditionalFormatting sqref="K33:K36">
    <cfRule type="cellIs" dxfId="671" priority="9" operator="greaterThan">
      <formula>$K$8</formula>
    </cfRule>
  </conditionalFormatting>
  <conditionalFormatting sqref="L33:L36">
    <cfRule type="cellIs" dxfId="670" priority="8" operator="greaterThan">
      <formula>$L$8</formula>
    </cfRule>
  </conditionalFormatting>
  <conditionalFormatting sqref="M33:M36">
    <cfRule type="cellIs" dxfId="669" priority="7" operator="greaterThan">
      <formula>$M$8</formula>
    </cfRule>
  </conditionalFormatting>
  <conditionalFormatting sqref="N33:N36">
    <cfRule type="cellIs" dxfId="668" priority="6" operator="greaterThan">
      <formula>$N$8</formula>
    </cfRule>
  </conditionalFormatting>
  <conditionalFormatting sqref="J37:J40">
    <cfRule type="cellIs" dxfId="667" priority="5" operator="greaterThan">
      <formula>$J$8</formula>
    </cfRule>
  </conditionalFormatting>
  <conditionalFormatting sqref="K37:K40">
    <cfRule type="cellIs" dxfId="666" priority="4" operator="greaterThan">
      <formula>$K$8</formula>
    </cfRule>
  </conditionalFormatting>
  <conditionalFormatting sqref="L37:L40">
    <cfRule type="cellIs" dxfId="665" priority="3" operator="greaterThan">
      <formula>$L$8</formula>
    </cfRule>
  </conditionalFormatting>
  <conditionalFormatting sqref="M37:M40">
    <cfRule type="cellIs" dxfId="664" priority="2" operator="greaterThan">
      <formula>$M$8</formula>
    </cfRule>
  </conditionalFormatting>
  <conditionalFormatting sqref="N37:N40">
    <cfRule type="cellIs" dxfId="663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3" zoomScale="85" zoomScaleNormal="85" workbookViewId="0">
      <selection activeCell="K47" sqref="K47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501</v>
      </c>
      <c r="H3" s="26"/>
      <c r="I3" s="26"/>
      <c r="J3" s="27"/>
      <c r="K3" s="28" t="s">
        <v>11</v>
      </c>
      <c r="L3" s="29"/>
      <c r="M3" s="30"/>
      <c r="N3" s="23">
        <f>COUNTA(B9:B39)</f>
        <v>27</v>
      </c>
      <c r="O3" s="24"/>
    </row>
    <row r="4" spans="1:15" ht="9" customHeight="1"/>
    <row r="5" spans="1:15" ht="36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143</v>
      </c>
      <c r="C9" s="73" t="s">
        <v>131</v>
      </c>
      <c r="D9" s="73" t="s">
        <v>82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148</v>
      </c>
      <c r="C10" s="73" t="s">
        <v>132</v>
      </c>
      <c r="D10" s="73" t="s">
        <v>133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197</v>
      </c>
      <c r="C11" s="73" t="s">
        <v>134</v>
      </c>
      <c r="D11" s="73" t="s">
        <v>135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205</v>
      </c>
      <c r="C12" s="73" t="s">
        <v>136</v>
      </c>
      <c r="D12" s="73" t="s">
        <v>137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419</v>
      </c>
      <c r="C13" s="73" t="s">
        <v>138</v>
      </c>
      <c r="D13" s="73" t="s">
        <v>139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462</v>
      </c>
      <c r="C14" s="73" t="s">
        <v>140</v>
      </c>
      <c r="D14" s="73" t="s">
        <v>141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548</v>
      </c>
      <c r="C15" s="73" t="s">
        <v>142</v>
      </c>
      <c r="D15" s="73" t="s">
        <v>143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553</v>
      </c>
      <c r="C16" s="73" t="s">
        <v>144</v>
      </c>
      <c r="D16" s="73" t="s">
        <v>145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582</v>
      </c>
      <c r="C17" s="73" t="s">
        <v>146</v>
      </c>
      <c r="D17" s="73" t="s">
        <v>147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586</v>
      </c>
      <c r="C18" s="73" t="s">
        <v>148</v>
      </c>
      <c r="D18" s="73" t="s">
        <v>149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596</v>
      </c>
      <c r="C19" s="73" t="s">
        <v>150</v>
      </c>
      <c r="D19" s="73" t="s">
        <v>151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599</v>
      </c>
      <c r="C20" s="73" t="s">
        <v>152</v>
      </c>
      <c r="D20" s="73" t="s">
        <v>153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>
        <v>602</v>
      </c>
      <c r="C21" s="73" t="s">
        <v>154</v>
      </c>
      <c r="D21" s="73" t="s">
        <v>155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72">
        <v>643</v>
      </c>
      <c r="C22" s="73" t="s">
        <v>156</v>
      </c>
      <c r="D22" s="73" t="s">
        <v>157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72">
        <v>646</v>
      </c>
      <c r="C23" s="73" t="s">
        <v>158</v>
      </c>
      <c r="D23" s="73" t="s">
        <v>159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72">
        <v>651</v>
      </c>
      <c r="C24" s="73" t="s">
        <v>160</v>
      </c>
      <c r="D24" s="73" t="s">
        <v>161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9">
        <v>17</v>
      </c>
      <c r="B25" s="72">
        <v>657</v>
      </c>
      <c r="C25" s="73" t="s">
        <v>162</v>
      </c>
      <c r="D25" s="73" t="s">
        <v>163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9">
        <v>18</v>
      </c>
      <c r="B26" s="72">
        <v>663</v>
      </c>
      <c r="C26" s="73" t="s">
        <v>164</v>
      </c>
      <c r="D26" s="73" t="s">
        <v>165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9">
        <v>19</v>
      </c>
      <c r="B27" s="72">
        <v>677</v>
      </c>
      <c r="C27" s="73" t="s">
        <v>166</v>
      </c>
      <c r="D27" s="73" t="s">
        <v>167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9">
        <v>20</v>
      </c>
      <c r="B28" s="72">
        <v>689</v>
      </c>
      <c r="C28" s="73" t="s">
        <v>168</v>
      </c>
      <c r="D28" s="73" t="s">
        <v>169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9">
        <v>21</v>
      </c>
      <c r="B29" s="72">
        <v>713</v>
      </c>
      <c r="C29" s="73" t="s">
        <v>170</v>
      </c>
      <c r="D29" s="73" t="s">
        <v>171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9">
        <v>22</v>
      </c>
      <c r="B30" s="72">
        <v>733</v>
      </c>
      <c r="C30" s="73" t="s">
        <v>172</v>
      </c>
      <c r="D30" s="73" t="s">
        <v>173</v>
      </c>
      <c r="E30" s="63"/>
      <c r="F30" s="63"/>
      <c r="G30" s="63"/>
      <c r="H30" s="63"/>
      <c r="I30" s="64" t="str">
        <f t="shared" si="0"/>
        <v>G</v>
      </c>
      <c r="J30" s="63"/>
      <c r="K30" s="63"/>
      <c r="L30" s="63"/>
      <c r="M30" s="63"/>
      <c r="N30" s="63"/>
      <c r="O30" s="64" t="str">
        <f t="shared" si="1"/>
        <v>G</v>
      </c>
    </row>
    <row r="31" spans="1:15" ht="15" customHeight="1">
      <c r="A31" s="69">
        <v>23</v>
      </c>
      <c r="B31" s="72">
        <v>752</v>
      </c>
      <c r="C31" s="73" t="s">
        <v>174</v>
      </c>
      <c r="D31" s="73" t="s">
        <v>57</v>
      </c>
      <c r="E31" s="63"/>
      <c r="F31" s="63"/>
      <c r="G31" s="63"/>
      <c r="H31" s="63"/>
      <c r="I31" s="64" t="str">
        <f t="shared" si="0"/>
        <v>G</v>
      </c>
      <c r="J31" s="63"/>
      <c r="K31" s="63"/>
      <c r="L31" s="63"/>
      <c r="M31" s="63"/>
      <c r="N31" s="63"/>
      <c r="O31" s="64" t="str">
        <f t="shared" si="1"/>
        <v>G</v>
      </c>
    </row>
    <row r="32" spans="1:15" ht="15" customHeight="1">
      <c r="A32" s="69">
        <v>24</v>
      </c>
      <c r="B32" s="72">
        <v>766</v>
      </c>
      <c r="C32" s="73" t="s">
        <v>175</v>
      </c>
      <c r="D32" s="73" t="s">
        <v>176</v>
      </c>
      <c r="E32" s="63"/>
      <c r="F32" s="63"/>
      <c r="G32" s="63"/>
      <c r="H32" s="63"/>
      <c r="I32" s="64" t="str">
        <f t="shared" si="0"/>
        <v>G</v>
      </c>
      <c r="J32" s="63"/>
      <c r="K32" s="63"/>
      <c r="L32" s="63"/>
      <c r="M32" s="63"/>
      <c r="N32" s="63"/>
      <c r="O32" s="64" t="str">
        <f t="shared" si="1"/>
        <v>G</v>
      </c>
    </row>
    <row r="33" spans="1:15" ht="15" customHeight="1">
      <c r="A33" s="69">
        <v>25</v>
      </c>
      <c r="B33" s="72">
        <v>787</v>
      </c>
      <c r="C33" s="73" t="s">
        <v>177</v>
      </c>
      <c r="D33" s="73" t="s">
        <v>178</v>
      </c>
      <c r="E33" s="63"/>
      <c r="F33" s="63"/>
      <c r="G33" s="63"/>
      <c r="H33" s="63"/>
      <c r="I33" s="64" t="str">
        <f>IF(B33="","",IF(COUNTA(E33:H33)=0,"G",SUM(E33:H33)))</f>
        <v>G</v>
      </c>
      <c r="J33" s="63"/>
      <c r="K33" s="63"/>
      <c r="L33" s="63"/>
      <c r="M33" s="63"/>
      <c r="N33" s="63"/>
      <c r="O33" s="64" t="str">
        <f>IF(B33="","",IF(COUNTA(J33:N33)=0,"G",SUM(J33:N33)))</f>
        <v>G</v>
      </c>
    </row>
    <row r="34" spans="1:15" ht="15" customHeight="1">
      <c r="A34" s="69">
        <v>26</v>
      </c>
      <c r="B34" s="74">
        <v>827</v>
      </c>
      <c r="C34" s="74" t="s">
        <v>179</v>
      </c>
      <c r="D34" s="74" t="s">
        <v>180</v>
      </c>
      <c r="E34" s="63"/>
      <c r="F34" s="63"/>
      <c r="G34" s="63"/>
      <c r="H34" s="63"/>
      <c r="I34" s="64" t="str">
        <f>IF(B34="","",IF(COUNTA(E34:H34)=0,"G",SUM(E34:H34)))</f>
        <v>G</v>
      </c>
      <c r="J34" s="63"/>
      <c r="K34" s="63"/>
      <c r="L34" s="63"/>
      <c r="M34" s="63"/>
      <c r="N34" s="63"/>
      <c r="O34" s="64" t="str">
        <f>IF(B34="","",IF(COUNTA(J34:N34)=0,"G",SUM(J34:N34)))</f>
        <v>G</v>
      </c>
    </row>
    <row r="35" spans="1:15" ht="15" customHeight="1">
      <c r="A35" s="70">
        <v>27</v>
      </c>
      <c r="B35" s="75">
        <v>959</v>
      </c>
      <c r="C35" s="75" t="s">
        <v>117</v>
      </c>
      <c r="D35" s="75" t="s">
        <v>181</v>
      </c>
      <c r="E35" s="63"/>
      <c r="F35" s="63"/>
      <c r="G35" s="63"/>
      <c r="H35" s="63"/>
      <c r="I35" s="64" t="str">
        <f>IF(B35="","",IF(COUNTA(E35:H35)=0,"G",SUM(E35:H35)))</f>
        <v>G</v>
      </c>
      <c r="J35" s="63"/>
      <c r="K35" s="63"/>
      <c r="L35" s="63"/>
      <c r="M35" s="63"/>
      <c r="N35" s="63"/>
      <c r="O35" s="64" t="str">
        <f>IF(B35="","",IF(COUNTA(J35:N35)=0,"G",SUM(J35:N35)))</f>
        <v>G</v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662" priority="50" operator="greaterThan">
      <formula>100</formula>
    </cfRule>
    <cfRule type="cellIs" dxfId="661" priority="51" operator="lessThan">
      <formula>100</formula>
    </cfRule>
  </conditionalFormatting>
  <conditionalFormatting sqref="O7:O8">
    <cfRule type="cellIs" dxfId="660" priority="48" operator="greaterThan">
      <formula>100</formula>
    </cfRule>
    <cfRule type="cellIs" dxfId="659" priority="49" operator="lessThan">
      <formula>100</formula>
    </cfRule>
  </conditionalFormatting>
  <conditionalFormatting sqref="I9:I40">
    <cfRule type="cellIs" dxfId="658" priority="47" operator="equal">
      <formula>"G"</formula>
    </cfRule>
  </conditionalFormatting>
  <conditionalFormatting sqref="O9:O40">
    <cfRule type="cellIs" dxfId="657" priority="46" operator="equal">
      <formula>"G"</formula>
    </cfRule>
  </conditionalFormatting>
  <conditionalFormatting sqref="E9:E13">
    <cfRule type="cellIs" dxfId="656" priority="45" operator="greaterThan">
      <formula>$E$8</formula>
    </cfRule>
  </conditionalFormatting>
  <conditionalFormatting sqref="F9:F13">
    <cfRule type="cellIs" dxfId="655" priority="44" operator="greaterThan">
      <formula>$F$8</formula>
    </cfRule>
  </conditionalFormatting>
  <conditionalFormatting sqref="G9:G13">
    <cfRule type="cellIs" dxfId="654" priority="43" operator="greaterThan">
      <formula>$G$8</formula>
    </cfRule>
  </conditionalFormatting>
  <conditionalFormatting sqref="H9:H13">
    <cfRule type="cellIs" dxfId="653" priority="42" operator="greaterThan">
      <formula>$H$8</formula>
    </cfRule>
  </conditionalFormatting>
  <conditionalFormatting sqref="J9:J13">
    <cfRule type="cellIs" dxfId="652" priority="41" operator="greaterThan">
      <formula>$J$8</formula>
    </cfRule>
  </conditionalFormatting>
  <conditionalFormatting sqref="K9:K13">
    <cfRule type="cellIs" dxfId="651" priority="40" operator="greaterThan">
      <formula>$K$8</formula>
    </cfRule>
  </conditionalFormatting>
  <conditionalFormatting sqref="L9:L13">
    <cfRule type="cellIs" dxfId="650" priority="39" operator="greaterThan">
      <formula>$L$8</formula>
    </cfRule>
  </conditionalFormatting>
  <conditionalFormatting sqref="M9:M13">
    <cfRule type="cellIs" dxfId="649" priority="38" operator="greaterThan">
      <formula>$M$8</formula>
    </cfRule>
  </conditionalFormatting>
  <conditionalFormatting sqref="N9:N13">
    <cfRule type="cellIs" dxfId="648" priority="37" operator="greaterThan">
      <formula>$N$8</formula>
    </cfRule>
  </conditionalFormatting>
  <conditionalFormatting sqref="E14:E17">
    <cfRule type="cellIs" dxfId="647" priority="36" operator="greaterThan">
      <formula>$E$8</formula>
    </cfRule>
  </conditionalFormatting>
  <conditionalFormatting sqref="F14:F17">
    <cfRule type="cellIs" dxfId="646" priority="35" operator="greaterThan">
      <formula>$F$8</formula>
    </cfRule>
  </conditionalFormatting>
  <conditionalFormatting sqref="G14:G17">
    <cfRule type="cellIs" dxfId="645" priority="34" operator="greaterThan">
      <formula>$G$8</formula>
    </cfRule>
  </conditionalFormatting>
  <conditionalFormatting sqref="H14:H17">
    <cfRule type="cellIs" dxfId="644" priority="33" operator="greaterThan">
      <formula>$H$8</formula>
    </cfRule>
  </conditionalFormatting>
  <conditionalFormatting sqref="E18:E32">
    <cfRule type="cellIs" dxfId="643" priority="32" operator="greaterThan">
      <formula>$E$8</formula>
    </cfRule>
  </conditionalFormatting>
  <conditionalFormatting sqref="F18:F32">
    <cfRule type="cellIs" dxfId="642" priority="31" operator="greaterThan">
      <formula>$F$8</formula>
    </cfRule>
  </conditionalFormatting>
  <conditionalFormatting sqref="G18:G32">
    <cfRule type="cellIs" dxfId="641" priority="30" operator="greaterThan">
      <formula>$G$8</formula>
    </cfRule>
  </conditionalFormatting>
  <conditionalFormatting sqref="H18:H32">
    <cfRule type="cellIs" dxfId="640" priority="29" operator="greaterThan">
      <formula>$H$8</formula>
    </cfRule>
  </conditionalFormatting>
  <conditionalFormatting sqref="E33:E36">
    <cfRule type="cellIs" dxfId="639" priority="28" operator="greaterThan">
      <formula>$E$8</formula>
    </cfRule>
  </conditionalFormatting>
  <conditionalFormatting sqref="F33:F36">
    <cfRule type="cellIs" dxfId="638" priority="27" operator="greaterThan">
      <formula>$F$8</formula>
    </cfRule>
  </conditionalFormatting>
  <conditionalFormatting sqref="G33:G36">
    <cfRule type="cellIs" dxfId="637" priority="26" operator="greaterThan">
      <formula>$G$8</formula>
    </cfRule>
  </conditionalFormatting>
  <conditionalFormatting sqref="H33:H36">
    <cfRule type="cellIs" dxfId="636" priority="25" operator="greaterThan">
      <formula>$H$8</formula>
    </cfRule>
  </conditionalFormatting>
  <conditionalFormatting sqref="E37:E40">
    <cfRule type="cellIs" dxfId="635" priority="24" operator="greaterThan">
      <formula>$E$8</formula>
    </cfRule>
  </conditionalFormatting>
  <conditionalFormatting sqref="F37:F40">
    <cfRule type="cellIs" dxfId="634" priority="23" operator="greaterThan">
      <formula>$F$8</formula>
    </cfRule>
  </conditionalFormatting>
  <conditionalFormatting sqref="G37:G40">
    <cfRule type="cellIs" dxfId="633" priority="22" operator="greaterThan">
      <formula>$G$8</formula>
    </cfRule>
  </conditionalFormatting>
  <conditionalFormatting sqref="H37:H40">
    <cfRule type="cellIs" dxfId="632" priority="21" operator="greaterThan">
      <formula>$H$8</formula>
    </cfRule>
  </conditionalFormatting>
  <conditionalFormatting sqref="J14:J17">
    <cfRule type="cellIs" dxfId="631" priority="20" operator="greaterThan">
      <formula>$J$8</formula>
    </cfRule>
  </conditionalFormatting>
  <conditionalFormatting sqref="K14:K17">
    <cfRule type="cellIs" dxfId="630" priority="19" operator="greaterThan">
      <formula>$K$8</formula>
    </cfRule>
  </conditionalFormatting>
  <conditionalFormatting sqref="L14:L17">
    <cfRule type="cellIs" dxfId="629" priority="18" operator="greaterThan">
      <formula>$L$8</formula>
    </cfRule>
  </conditionalFormatting>
  <conditionalFormatting sqref="M14:M17">
    <cfRule type="cellIs" dxfId="628" priority="17" operator="greaterThan">
      <formula>$M$8</formula>
    </cfRule>
  </conditionalFormatting>
  <conditionalFormatting sqref="N14:N17">
    <cfRule type="cellIs" dxfId="627" priority="16" operator="greaterThan">
      <formula>$N$8</formula>
    </cfRule>
  </conditionalFormatting>
  <conditionalFormatting sqref="J18:J32">
    <cfRule type="cellIs" dxfId="626" priority="15" operator="greaterThan">
      <formula>$J$8</formula>
    </cfRule>
  </conditionalFormatting>
  <conditionalFormatting sqref="K18:K32">
    <cfRule type="cellIs" dxfId="625" priority="14" operator="greaterThan">
      <formula>$K$8</formula>
    </cfRule>
  </conditionalFormatting>
  <conditionalFormatting sqref="L18:L32">
    <cfRule type="cellIs" dxfId="624" priority="13" operator="greaterThan">
      <formula>$L$8</formula>
    </cfRule>
  </conditionalFormatting>
  <conditionalFormatting sqref="M18:M32">
    <cfRule type="cellIs" dxfId="623" priority="12" operator="greaterThan">
      <formula>$M$8</formula>
    </cfRule>
  </conditionalFormatting>
  <conditionalFormatting sqref="N18:N32">
    <cfRule type="cellIs" dxfId="622" priority="11" operator="greaterThan">
      <formula>$N$8</formula>
    </cfRule>
  </conditionalFormatting>
  <conditionalFormatting sqref="J33:J36">
    <cfRule type="cellIs" dxfId="621" priority="10" operator="greaterThan">
      <formula>$J$8</formula>
    </cfRule>
  </conditionalFormatting>
  <conditionalFormatting sqref="K33:K36">
    <cfRule type="cellIs" dxfId="620" priority="9" operator="greaterThan">
      <formula>$K$8</formula>
    </cfRule>
  </conditionalFormatting>
  <conditionalFormatting sqref="L33:L36">
    <cfRule type="cellIs" dxfId="619" priority="8" operator="greaterThan">
      <formula>$L$8</formula>
    </cfRule>
  </conditionalFormatting>
  <conditionalFormatting sqref="M33:M36">
    <cfRule type="cellIs" dxfId="618" priority="7" operator="greaterThan">
      <formula>$M$8</formula>
    </cfRule>
  </conditionalFormatting>
  <conditionalFormatting sqref="N33:N36">
    <cfRule type="cellIs" dxfId="617" priority="6" operator="greaterThan">
      <formula>$N$8</formula>
    </cfRule>
  </conditionalFormatting>
  <conditionalFormatting sqref="J37:J40">
    <cfRule type="cellIs" dxfId="616" priority="5" operator="greaterThan">
      <formula>$J$8</formula>
    </cfRule>
  </conditionalFormatting>
  <conditionalFormatting sqref="K37:K40">
    <cfRule type="cellIs" dxfId="615" priority="4" operator="greaterThan">
      <formula>$K$8</formula>
    </cfRule>
  </conditionalFormatting>
  <conditionalFormatting sqref="L37:L40">
    <cfRule type="cellIs" dxfId="614" priority="3" operator="greaterThan">
      <formula>$L$8</formula>
    </cfRule>
  </conditionalFormatting>
  <conditionalFormatting sqref="M37:M40">
    <cfRule type="cellIs" dxfId="613" priority="2" operator="greaterThan">
      <formula>$M$8</formula>
    </cfRule>
  </conditionalFormatting>
  <conditionalFormatting sqref="N37:N40">
    <cfRule type="cellIs" dxfId="612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J47" sqref="J47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500</v>
      </c>
      <c r="H3" s="26"/>
      <c r="I3" s="26"/>
      <c r="J3" s="27"/>
      <c r="K3" s="28" t="s">
        <v>11</v>
      </c>
      <c r="L3" s="29"/>
      <c r="M3" s="30"/>
      <c r="N3" s="23">
        <f>COUNTA(B9:B39)</f>
        <v>24</v>
      </c>
      <c r="O3" s="24"/>
    </row>
    <row r="4" spans="1:15" ht="9" customHeight="1"/>
    <row r="5" spans="1:15" ht="31.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145</v>
      </c>
      <c r="C9" s="73" t="s">
        <v>182</v>
      </c>
      <c r="D9" s="73" t="s">
        <v>180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420</v>
      </c>
      <c r="C10" s="73" t="s">
        <v>148</v>
      </c>
      <c r="D10" s="73" t="s">
        <v>183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421</v>
      </c>
      <c r="C11" s="73" t="s">
        <v>184</v>
      </c>
      <c r="D11" s="73" t="s">
        <v>185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446</v>
      </c>
      <c r="C12" s="73" t="s">
        <v>186</v>
      </c>
      <c r="D12" s="73" t="s">
        <v>187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464</v>
      </c>
      <c r="C13" s="73" t="s">
        <v>188</v>
      </c>
      <c r="D13" s="73" t="s">
        <v>189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504</v>
      </c>
      <c r="C14" s="73" t="s">
        <v>38</v>
      </c>
      <c r="D14" s="73" t="s">
        <v>190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517</v>
      </c>
      <c r="C15" s="73" t="s">
        <v>144</v>
      </c>
      <c r="D15" s="73" t="s">
        <v>191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518</v>
      </c>
      <c r="C16" s="73" t="s">
        <v>192</v>
      </c>
      <c r="D16" s="73" t="s">
        <v>142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558</v>
      </c>
      <c r="C17" s="73" t="s">
        <v>193</v>
      </c>
      <c r="D17" s="73" t="s">
        <v>194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559</v>
      </c>
      <c r="C18" s="73" t="s">
        <v>85</v>
      </c>
      <c r="D18" s="73" t="s">
        <v>183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561</v>
      </c>
      <c r="C19" s="73" t="s">
        <v>30</v>
      </c>
      <c r="D19" s="73" t="s">
        <v>195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562</v>
      </c>
      <c r="C20" s="73" t="s">
        <v>148</v>
      </c>
      <c r="D20" s="73" t="s">
        <v>70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>
        <v>568</v>
      </c>
      <c r="C21" s="73" t="s">
        <v>196</v>
      </c>
      <c r="D21" s="73" t="s">
        <v>197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72">
        <v>580</v>
      </c>
      <c r="C22" s="73" t="s">
        <v>198</v>
      </c>
      <c r="D22" s="73" t="s">
        <v>199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72">
        <v>624</v>
      </c>
      <c r="C23" s="73" t="s">
        <v>128</v>
      </c>
      <c r="D23" s="73" t="s">
        <v>200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72">
        <v>675</v>
      </c>
      <c r="C24" s="73" t="s">
        <v>201</v>
      </c>
      <c r="D24" s="73" t="s">
        <v>202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9">
        <v>17</v>
      </c>
      <c r="B25" s="72">
        <v>703</v>
      </c>
      <c r="C25" s="73" t="s">
        <v>203</v>
      </c>
      <c r="D25" s="73" t="s">
        <v>204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9">
        <v>18</v>
      </c>
      <c r="B26" s="72">
        <v>722</v>
      </c>
      <c r="C26" s="73" t="s">
        <v>205</v>
      </c>
      <c r="D26" s="73" t="s">
        <v>206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9">
        <v>19</v>
      </c>
      <c r="B27" s="72">
        <v>807</v>
      </c>
      <c r="C27" s="73" t="s">
        <v>198</v>
      </c>
      <c r="D27" s="73" t="s">
        <v>207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9">
        <v>20</v>
      </c>
      <c r="B28" s="72">
        <v>840</v>
      </c>
      <c r="C28" s="73" t="s">
        <v>208</v>
      </c>
      <c r="D28" s="73" t="s">
        <v>209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9">
        <v>21</v>
      </c>
      <c r="B29" s="72">
        <v>846</v>
      </c>
      <c r="C29" s="73" t="s">
        <v>210</v>
      </c>
      <c r="D29" s="73" t="s">
        <v>146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9">
        <v>22</v>
      </c>
      <c r="B30" s="72">
        <v>867</v>
      </c>
      <c r="C30" s="73" t="s">
        <v>211</v>
      </c>
      <c r="D30" s="73" t="s">
        <v>212</v>
      </c>
      <c r="E30" s="63"/>
      <c r="F30" s="63"/>
      <c r="G30" s="63"/>
      <c r="H30" s="63"/>
      <c r="I30" s="64" t="str">
        <f t="shared" si="0"/>
        <v>G</v>
      </c>
      <c r="J30" s="63"/>
      <c r="K30" s="63"/>
      <c r="L30" s="63"/>
      <c r="M30" s="63"/>
      <c r="N30" s="63"/>
      <c r="O30" s="64" t="str">
        <f t="shared" si="1"/>
        <v>G</v>
      </c>
    </row>
    <row r="31" spans="1:15" ht="15" customHeight="1">
      <c r="A31" s="69">
        <v>23</v>
      </c>
      <c r="B31" s="72">
        <v>868</v>
      </c>
      <c r="C31" s="73" t="s">
        <v>213</v>
      </c>
      <c r="D31" s="73" t="s">
        <v>214</v>
      </c>
      <c r="E31" s="63"/>
      <c r="F31" s="63"/>
      <c r="G31" s="63"/>
      <c r="H31" s="63"/>
      <c r="I31" s="64" t="str">
        <f t="shared" si="0"/>
        <v>G</v>
      </c>
      <c r="J31" s="63"/>
      <c r="K31" s="63"/>
      <c r="L31" s="63"/>
      <c r="M31" s="63"/>
      <c r="N31" s="63"/>
      <c r="O31" s="64" t="str">
        <f t="shared" si="1"/>
        <v>G</v>
      </c>
    </row>
    <row r="32" spans="1:15" ht="15" customHeight="1">
      <c r="A32" s="69">
        <v>24</v>
      </c>
      <c r="B32" s="72">
        <v>876</v>
      </c>
      <c r="C32" s="73" t="s">
        <v>215</v>
      </c>
      <c r="D32" s="73" t="s">
        <v>216</v>
      </c>
      <c r="E32" s="63"/>
      <c r="F32" s="63"/>
      <c r="G32" s="63"/>
      <c r="H32" s="63"/>
      <c r="I32" s="64" t="str">
        <f t="shared" si="0"/>
        <v>G</v>
      </c>
      <c r="J32" s="63"/>
      <c r="K32" s="63"/>
      <c r="L32" s="63"/>
      <c r="M32" s="63"/>
      <c r="N32" s="63"/>
      <c r="O32" s="64" t="str">
        <f t="shared" si="1"/>
        <v>G</v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611" priority="50" operator="greaterThan">
      <formula>100</formula>
    </cfRule>
    <cfRule type="cellIs" dxfId="610" priority="51" operator="lessThan">
      <formula>100</formula>
    </cfRule>
  </conditionalFormatting>
  <conditionalFormatting sqref="O7:O8">
    <cfRule type="cellIs" dxfId="609" priority="48" operator="greaterThan">
      <formula>100</formula>
    </cfRule>
    <cfRule type="cellIs" dxfId="608" priority="49" operator="lessThan">
      <formula>100</formula>
    </cfRule>
  </conditionalFormatting>
  <conditionalFormatting sqref="I9:I40">
    <cfRule type="cellIs" dxfId="607" priority="47" operator="equal">
      <formula>"G"</formula>
    </cfRule>
  </conditionalFormatting>
  <conditionalFormatting sqref="O9:O40">
    <cfRule type="cellIs" dxfId="606" priority="46" operator="equal">
      <formula>"G"</formula>
    </cfRule>
  </conditionalFormatting>
  <conditionalFormatting sqref="E9:E13">
    <cfRule type="cellIs" dxfId="605" priority="45" operator="greaterThan">
      <formula>$E$8</formula>
    </cfRule>
  </conditionalFormatting>
  <conditionalFormatting sqref="F9:F13">
    <cfRule type="cellIs" dxfId="604" priority="44" operator="greaterThan">
      <formula>$F$8</formula>
    </cfRule>
  </conditionalFormatting>
  <conditionalFormatting sqref="G9:G13">
    <cfRule type="cellIs" dxfId="603" priority="43" operator="greaterThan">
      <formula>$G$8</formula>
    </cfRule>
  </conditionalFormatting>
  <conditionalFormatting sqref="H9:H13">
    <cfRule type="cellIs" dxfId="602" priority="42" operator="greaterThan">
      <formula>$H$8</formula>
    </cfRule>
  </conditionalFormatting>
  <conditionalFormatting sqref="J9:J13">
    <cfRule type="cellIs" dxfId="601" priority="41" operator="greaterThan">
      <formula>$J$8</formula>
    </cfRule>
  </conditionalFormatting>
  <conditionalFormatting sqref="K9:K13">
    <cfRule type="cellIs" dxfId="600" priority="40" operator="greaterThan">
      <formula>$K$8</formula>
    </cfRule>
  </conditionalFormatting>
  <conditionalFormatting sqref="L9:L13">
    <cfRule type="cellIs" dxfId="599" priority="39" operator="greaterThan">
      <formula>$L$8</formula>
    </cfRule>
  </conditionalFormatting>
  <conditionalFormatting sqref="M9:M13">
    <cfRule type="cellIs" dxfId="598" priority="38" operator="greaterThan">
      <formula>$M$8</formula>
    </cfRule>
  </conditionalFormatting>
  <conditionalFormatting sqref="N9:N13">
    <cfRule type="cellIs" dxfId="597" priority="37" operator="greaterThan">
      <formula>$N$8</formula>
    </cfRule>
  </conditionalFormatting>
  <conditionalFormatting sqref="E14:E17">
    <cfRule type="cellIs" dxfId="596" priority="36" operator="greaterThan">
      <formula>$E$8</formula>
    </cfRule>
  </conditionalFormatting>
  <conditionalFormatting sqref="F14:F17">
    <cfRule type="cellIs" dxfId="595" priority="35" operator="greaterThan">
      <formula>$F$8</formula>
    </cfRule>
  </conditionalFormatting>
  <conditionalFormatting sqref="G14:G17">
    <cfRule type="cellIs" dxfId="594" priority="34" operator="greaterThan">
      <formula>$G$8</formula>
    </cfRule>
  </conditionalFormatting>
  <conditionalFormatting sqref="H14:H17">
    <cfRule type="cellIs" dxfId="593" priority="33" operator="greaterThan">
      <formula>$H$8</formula>
    </cfRule>
  </conditionalFormatting>
  <conditionalFormatting sqref="E18:E32">
    <cfRule type="cellIs" dxfId="592" priority="32" operator="greaterThan">
      <formula>$E$8</formula>
    </cfRule>
  </conditionalFormatting>
  <conditionalFormatting sqref="F18:F32">
    <cfRule type="cellIs" dxfId="591" priority="31" operator="greaterThan">
      <formula>$F$8</formula>
    </cfRule>
  </conditionalFormatting>
  <conditionalFormatting sqref="G18:G32">
    <cfRule type="cellIs" dxfId="590" priority="30" operator="greaterThan">
      <formula>$G$8</formula>
    </cfRule>
  </conditionalFormatting>
  <conditionalFormatting sqref="H18:H32">
    <cfRule type="cellIs" dxfId="589" priority="29" operator="greaterThan">
      <formula>$H$8</formula>
    </cfRule>
  </conditionalFormatting>
  <conditionalFormatting sqref="E33:E36">
    <cfRule type="cellIs" dxfId="588" priority="28" operator="greaterThan">
      <formula>$E$8</formula>
    </cfRule>
  </conditionalFormatting>
  <conditionalFormatting sqref="F33:F36">
    <cfRule type="cellIs" dxfId="587" priority="27" operator="greaterThan">
      <formula>$F$8</formula>
    </cfRule>
  </conditionalFormatting>
  <conditionalFormatting sqref="G33:G36">
    <cfRule type="cellIs" dxfId="586" priority="26" operator="greaterThan">
      <formula>$G$8</formula>
    </cfRule>
  </conditionalFormatting>
  <conditionalFormatting sqref="H33:H36">
    <cfRule type="cellIs" dxfId="585" priority="25" operator="greaterThan">
      <formula>$H$8</formula>
    </cfRule>
  </conditionalFormatting>
  <conditionalFormatting sqref="E37:E40">
    <cfRule type="cellIs" dxfId="584" priority="24" operator="greaterThan">
      <formula>$E$8</formula>
    </cfRule>
  </conditionalFormatting>
  <conditionalFormatting sqref="F37:F40">
    <cfRule type="cellIs" dxfId="583" priority="23" operator="greaterThan">
      <formula>$F$8</formula>
    </cfRule>
  </conditionalFormatting>
  <conditionalFormatting sqref="G37:G40">
    <cfRule type="cellIs" dxfId="582" priority="22" operator="greaterThan">
      <formula>$G$8</formula>
    </cfRule>
  </conditionalFormatting>
  <conditionalFormatting sqref="H37:H40">
    <cfRule type="cellIs" dxfId="581" priority="21" operator="greaterThan">
      <formula>$H$8</formula>
    </cfRule>
  </conditionalFormatting>
  <conditionalFormatting sqref="J14:J17">
    <cfRule type="cellIs" dxfId="580" priority="20" operator="greaterThan">
      <formula>$J$8</formula>
    </cfRule>
  </conditionalFormatting>
  <conditionalFormatting sqref="K14:K17">
    <cfRule type="cellIs" dxfId="579" priority="19" operator="greaterThan">
      <formula>$K$8</formula>
    </cfRule>
  </conditionalFormatting>
  <conditionalFormatting sqref="L14:L17">
    <cfRule type="cellIs" dxfId="578" priority="18" operator="greaterThan">
      <formula>$L$8</formula>
    </cfRule>
  </conditionalFormatting>
  <conditionalFormatting sqref="M14:M17">
    <cfRule type="cellIs" dxfId="577" priority="17" operator="greaterThan">
      <formula>$M$8</formula>
    </cfRule>
  </conditionalFormatting>
  <conditionalFormatting sqref="N14:N17">
    <cfRule type="cellIs" dxfId="576" priority="16" operator="greaterThan">
      <formula>$N$8</formula>
    </cfRule>
  </conditionalFormatting>
  <conditionalFormatting sqref="J18:J32">
    <cfRule type="cellIs" dxfId="575" priority="15" operator="greaterThan">
      <formula>$J$8</formula>
    </cfRule>
  </conditionalFormatting>
  <conditionalFormatting sqref="K18:K32">
    <cfRule type="cellIs" dxfId="574" priority="14" operator="greaterThan">
      <formula>$K$8</formula>
    </cfRule>
  </conditionalFormatting>
  <conditionalFormatting sqref="L18:L32">
    <cfRule type="cellIs" dxfId="573" priority="13" operator="greaterThan">
      <formula>$L$8</formula>
    </cfRule>
  </conditionalFormatting>
  <conditionalFormatting sqref="M18:M32">
    <cfRule type="cellIs" dxfId="572" priority="12" operator="greaterThan">
      <formula>$M$8</formula>
    </cfRule>
  </conditionalFormatting>
  <conditionalFormatting sqref="N18:N32">
    <cfRule type="cellIs" dxfId="571" priority="11" operator="greaterThan">
      <formula>$N$8</formula>
    </cfRule>
  </conditionalFormatting>
  <conditionalFormatting sqref="J33:J36">
    <cfRule type="cellIs" dxfId="570" priority="10" operator="greaterThan">
      <formula>$J$8</formula>
    </cfRule>
  </conditionalFormatting>
  <conditionalFormatting sqref="K33:K36">
    <cfRule type="cellIs" dxfId="569" priority="9" operator="greaterThan">
      <formula>$K$8</formula>
    </cfRule>
  </conditionalFormatting>
  <conditionalFormatting sqref="L33:L36">
    <cfRule type="cellIs" dxfId="568" priority="8" operator="greaterThan">
      <formula>$L$8</formula>
    </cfRule>
  </conditionalFormatting>
  <conditionalFormatting sqref="M33:M36">
    <cfRule type="cellIs" dxfId="567" priority="7" operator="greaterThan">
      <formula>$M$8</formula>
    </cfRule>
  </conditionalFormatting>
  <conditionalFormatting sqref="N33:N36">
    <cfRule type="cellIs" dxfId="566" priority="6" operator="greaterThan">
      <formula>$N$8</formula>
    </cfRule>
  </conditionalFormatting>
  <conditionalFormatting sqref="J37:J40">
    <cfRule type="cellIs" dxfId="565" priority="5" operator="greaterThan">
      <formula>$J$8</formula>
    </cfRule>
  </conditionalFormatting>
  <conditionalFormatting sqref="K37:K40">
    <cfRule type="cellIs" dxfId="564" priority="4" operator="greaterThan">
      <formula>$K$8</formula>
    </cfRule>
  </conditionalFormatting>
  <conditionalFormatting sqref="L37:L40">
    <cfRule type="cellIs" dxfId="563" priority="3" operator="greaterThan">
      <formula>$L$8</formula>
    </cfRule>
  </conditionalFormatting>
  <conditionalFormatting sqref="M37:M40">
    <cfRule type="cellIs" dxfId="562" priority="2" operator="greaterThan">
      <formula>$M$8</formula>
    </cfRule>
  </conditionalFormatting>
  <conditionalFormatting sqref="N37:N40">
    <cfRule type="cellIs" dxfId="561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J46" sqref="J46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24</v>
      </c>
      <c r="H3" s="26"/>
      <c r="I3" s="26"/>
      <c r="J3" s="27"/>
      <c r="K3" s="28" t="s">
        <v>11</v>
      </c>
      <c r="L3" s="29"/>
      <c r="M3" s="30"/>
      <c r="N3" s="23">
        <f>COUNTA(B9:B39)</f>
        <v>25</v>
      </c>
      <c r="O3" s="24"/>
    </row>
    <row r="4" spans="1:15" ht="9" customHeight="1"/>
    <row r="5" spans="1:15" ht="29.2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43</v>
      </c>
      <c r="C9" s="73" t="s">
        <v>217</v>
      </c>
      <c r="D9" s="73" t="s">
        <v>218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69</v>
      </c>
      <c r="C10" s="73" t="s">
        <v>219</v>
      </c>
      <c r="D10" s="73" t="s">
        <v>102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135</v>
      </c>
      <c r="C11" s="73" t="s">
        <v>220</v>
      </c>
      <c r="D11" s="73" t="s">
        <v>165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150</v>
      </c>
      <c r="C12" s="73" t="s">
        <v>221</v>
      </c>
      <c r="D12" s="73" t="s">
        <v>222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151</v>
      </c>
      <c r="C13" s="73" t="s">
        <v>223</v>
      </c>
      <c r="D13" s="73" t="s">
        <v>224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152</v>
      </c>
      <c r="C14" s="73" t="s">
        <v>225</v>
      </c>
      <c r="D14" s="73" t="s">
        <v>226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164</v>
      </c>
      <c r="C15" s="73" t="s">
        <v>142</v>
      </c>
      <c r="D15" s="73" t="s">
        <v>227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198</v>
      </c>
      <c r="C16" s="73" t="s">
        <v>228</v>
      </c>
      <c r="D16" s="73" t="s">
        <v>229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235</v>
      </c>
      <c r="C17" s="73" t="s">
        <v>230</v>
      </c>
      <c r="D17" s="73" t="s">
        <v>231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237</v>
      </c>
      <c r="C18" s="73" t="s">
        <v>232</v>
      </c>
      <c r="D18" s="73" t="s">
        <v>233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295</v>
      </c>
      <c r="C19" s="73" t="s">
        <v>234</v>
      </c>
      <c r="D19" s="73" t="s">
        <v>235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317</v>
      </c>
      <c r="C20" s="73" t="s">
        <v>236</v>
      </c>
      <c r="D20" s="73" t="s">
        <v>229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>
        <v>339</v>
      </c>
      <c r="C21" s="73" t="s">
        <v>237</v>
      </c>
      <c r="D21" s="73" t="s">
        <v>100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72">
        <v>342</v>
      </c>
      <c r="C22" s="73" t="s">
        <v>238</v>
      </c>
      <c r="D22" s="73" t="s">
        <v>239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72">
        <v>347</v>
      </c>
      <c r="C23" s="73" t="s">
        <v>240</v>
      </c>
      <c r="D23" s="73" t="s">
        <v>241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72">
        <v>348</v>
      </c>
      <c r="C24" s="73" t="s">
        <v>242</v>
      </c>
      <c r="D24" s="73" t="s">
        <v>241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9">
        <v>17</v>
      </c>
      <c r="B25" s="72">
        <v>395</v>
      </c>
      <c r="C25" s="73" t="s">
        <v>243</v>
      </c>
      <c r="D25" s="73" t="s">
        <v>244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9">
        <v>18</v>
      </c>
      <c r="B26" s="72">
        <v>483</v>
      </c>
      <c r="C26" s="73" t="s">
        <v>245</v>
      </c>
      <c r="D26" s="73" t="s">
        <v>246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9">
        <v>19</v>
      </c>
      <c r="B27" s="72">
        <v>491</v>
      </c>
      <c r="C27" s="73" t="s">
        <v>247</v>
      </c>
      <c r="D27" s="73" t="s">
        <v>248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9">
        <v>20</v>
      </c>
      <c r="B28" s="72">
        <v>671</v>
      </c>
      <c r="C28" s="73" t="s">
        <v>249</v>
      </c>
      <c r="D28" s="73" t="s">
        <v>250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9">
        <v>21</v>
      </c>
      <c r="B29" s="72">
        <v>754</v>
      </c>
      <c r="C29" s="73" t="s">
        <v>251</v>
      </c>
      <c r="D29" s="73" t="s">
        <v>252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9">
        <v>22</v>
      </c>
      <c r="B30" s="72">
        <v>783</v>
      </c>
      <c r="C30" s="73" t="s">
        <v>142</v>
      </c>
      <c r="D30" s="73" t="s">
        <v>253</v>
      </c>
      <c r="E30" s="63"/>
      <c r="F30" s="63"/>
      <c r="G30" s="63"/>
      <c r="H30" s="63"/>
      <c r="I30" s="64" t="str">
        <f t="shared" si="0"/>
        <v>G</v>
      </c>
      <c r="J30" s="63"/>
      <c r="K30" s="63"/>
      <c r="L30" s="63"/>
      <c r="M30" s="63"/>
      <c r="N30" s="63"/>
      <c r="O30" s="64" t="str">
        <f t="shared" si="1"/>
        <v>G</v>
      </c>
    </row>
    <row r="31" spans="1:15" ht="15" customHeight="1">
      <c r="A31" s="69">
        <v>23</v>
      </c>
      <c r="B31" s="72">
        <v>784</v>
      </c>
      <c r="C31" s="73" t="s">
        <v>254</v>
      </c>
      <c r="D31" s="73" t="s">
        <v>255</v>
      </c>
      <c r="E31" s="63"/>
      <c r="F31" s="63"/>
      <c r="G31" s="63"/>
      <c r="H31" s="63"/>
      <c r="I31" s="64" t="str">
        <f t="shared" si="0"/>
        <v>G</v>
      </c>
      <c r="J31" s="63"/>
      <c r="K31" s="63"/>
      <c r="L31" s="63"/>
      <c r="M31" s="63"/>
      <c r="N31" s="63"/>
      <c r="O31" s="64" t="str">
        <f t="shared" si="1"/>
        <v>G</v>
      </c>
    </row>
    <row r="32" spans="1:15" ht="15" customHeight="1">
      <c r="A32" s="69">
        <v>24</v>
      </c>
      <c r="B32" s="72">
        <v>882</v>
      </c>
      <c r="C32" s="73" t="s">
        <v>256</v>
      </c>
      <c r="D32" s="73" t="s">
        <v>257</v>
      </c>
      <c r="E32" s="63"/>
      <c r="F32" s="63"/>
      <c r="G32" s="63"/>
      <c r="H32" s="63"/>
      <c r="I32" s="64" t="str">
        <f t="shared" si="0"/>
        <v>G</v>
      </c>
      <c r="J32" s="63"/>
      <c r="K32" s="63"/>
      <c r="L32" s="63"/>
      <c r="M32" s="63"/>
      <c r="N32" s="63"/>
      <c r="O32" s="64" t="str">
        <f t="shared" si="1"/>
        <v>G</v>
      </c>
    </row>
    <row r="33" spans="1:15" ht="15" customHeight="1">
      <c r="A33" s="69">
        <v>25</v>
      </c>
      <c r="B33" s="72">
        <v>886</v>
      </c>
      <c r="C33" s="73" t="s">
        <v>258</v>
      </c>
      <c r="D33" s="73" t="s">
        <v>259</v>
      </c>
      <c r="E33" s="63"/>
      <c r="F33" s="63"/>
      <c r="G33" s="63"/>
      <c r="H33" s="63"/>
      <c r="I33" s="64" t="str">
        <f>IF(B33="","",IF(COUNTA(E33:H33)=0,"G",SUM(E33:H33)))</f>
        <v>G</v>
      </c>
      <c r="J33" s="63"/>
      <c r="K33" s="63"/>
      <c r="L33" s="63"/>
      <c r="M33" s="63"/>
      <c r="N33" s="63"/>
      <c r="O33" s="64" t="str">
        <f>IF(B33="","",IF(COUNTA(J33:N33)=0,"G",SUM(J33:N33)))</f>
        <v>G</v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560" priority="50" operator="greaterThan">
      <formula>100</formula>
    </cfRule>
    <cfRule type="cellIs" dxfId="559" priority="51" operator="lessThan">
      <formula>100</formula>
    </cfRule>
  </conditionalFormatting>
  <conditionalFormatting sqref="O7:O8">
    <cfRule type="cellIs" dxfId="558" priority="48" operator="greaterThan">
      <formula>100</formula>
    </cfRule>
    <cfRule type="cellIs" dxfId="557" priority="49" operator="lessThan">
      <formula>100</formula>
    </cfRule>
  </conditionalFormatting>
  <conditionalFormatting sqref="I9:I40">
    <cfRule type="cellIs" dxfId="556" priority="47" operator="equal">
      <formula>"G"</formula>
    </cfRule>
  </conditionalFormatting>
  <conditionalFormatting sqref="O9:O40">
    <cfRule type="cellIs" dxfId="555" priority="46" operator="equal">
      <formula>"G"</formula>
    </cfRule>
  </conditionalFormatting>
  <conditionalFormatting sqref="E9:E13">
    <cfRule type="cellIs" dxfId="554" priority="45" operator="greaterThan">
      <formula>$E$8</formula>
    </cfRule>
  </conditionalFormatting>
  <conditionalFormatting sqref="F9:F13">
    <cfRule type="cellIs" dxfId="553" priority="44" operator="greaterThan">
      <formula>$F$8</formula>
    </cfRule>
  </conditionalFormatting>
  <conditionalFormatting sqref="G9:G13">
    <cfRule type="cellIs" dxfId="552" priority="43" operator="greaterThan">
      <formula>$G$8</formula>
    </cfRule>
  </conditionalFormatting>
  <conditionalFormatting sqref="H9:H13">
    <cfRule type="cellIs" dxfId="551" priority="42" operator="greaterThan">
      <formula>$H$8</formula>
    </cfRule>
  </conditionalFormatting>
  <conditionalFormatting sqref="J9:J13">
    <cfRule type="cellIs" dxfId="550" priority="41" operator="greaterThan">
      <formula>$J$8</formula>
    </cfRule>
  </conditionalFormatting>
  <conditionalFormatting sqref="K9:K13">
    <cfRule type="cellIs" dxfId="549" priority="40" operator="greaterThan">
      <formula>$K$8</formula>
    </cfRule>
  </conditionalFormatting>
  <conditionalFormatting sqref="L9:L13">
    <cfRule type="cellIs" dxfId="548" priority="39" operator="greaterThan">
      <formula>$L$8</formula>
    </cfRule>
  </conditionalFormatting>
  <conditionalFormatting sqref="M9:M13">
    <cfRule type="cellIs" dxfId="547" priority="38" operator="greaterThan">
      <formula>$M$8</formula>
    </cfRule>
  </conditionalFormatting>
  <conditionalFormatting sqref="N9:N13">
    <cfRule type="cellIs" dxfId="546" priority="37" operator="greaterThan">
      <formula>$N$8</formula>
    </cfRule>
  </conditionalFormatting>
  <conditionalFormatting sqref="E14:E17">
    <cfRule type="cellIs" dxfId="545" priority="36" operator="greaterThan">
      <formula>$E$8</formula>
    </cfRule>
  </conditionalFormatting>
  <conditionalFormatting sqref="F14:F17">
    <cfRule type="cellIs" dxfId="544" priority="35" operator="greaterThan">
      <formula>$F$8</formula>
    </cfRule>
  </conditionalFormatting>
  <conditionalFormatting sqref="G14:G17">
    <cfRule type="cellIs" dxfId="543" priority="34" operator="greaterThan">
      <formula>$G$8</formula>
    </cfRule>
  </conditionalFormatting>
  <conditionalFormatting sqref="H14:H17">
    <cfRule type="cellIs" dxfId="542" priority="33" operator="greaterThan">
      <formula>$H$8</formula>
    </cfRule>
  </conditionalFormatting>
  <conditionalFormatting sqref="E18:E32">
    <cfRule type="cellIs" dxfId="541" priority="32" operator="greaterThan">
      <formula>$E$8</formula>
    </cfRule>
  </conditionalFormatting>
  <conditionalFormatting sqref="F18:F32">
    <cfRule type="cellIs" dxfId="540" priority="31" operator="greaterThan">
      <formula>$F$8</formula>
    </cfRule>
  </conditionalFormatting>
  <conditionalFormatting sqref="G18:G32">
    <cfRule type="cellIs" dxfId="539" priority="30" operator="greaterThan">
      <formula>$G$8</formula>
    </cfRule>
  </conditionalFormatting>
  <conditionalFormatting sqref="H18:H32">
    <cfRule type="cellIs" dxfId="538" priority="29" operator="greaterThan">
      <formula>$H$8</formula>
    </cfRule>
  </conditionalFormatting>
  <conditionalFormatting sqref="E33:E36">
    <cfRule type="cellIs" dxfId="537" priority="28" operator="greaterThan">
      <formula>$E$8</formula>
    </cfRule>
  </conditionalFormatting>
  <conditionalFormatting sqref="F33:F36">
    <cfRule type="cellIs" dxfId="536" priority="27" operator="greaterThan">
      <formula>$F$8</formula>
    </cfRule>
  </conditionalFormatting>
  <conditionalFormatting sqref="G33:G36">
    <cfRule type="cellIs" dxfId="535" priority="26" operator="greaterThan">
      <formula>$G$8</formula>
    </cfRule>
  </conditionalFormatting>
  <conditionalFormatting sqref="H33:H36">
    <cfRule type="cellIs" dxfId="534" priority="25" operator="greaterThan">
      <formula>$H$8</formula>
    </cfRule>
  </conditionalFormatting>
  <conditionalFormatting sqref="E37:E40">
    <cfRule type="cellIs" dxfId="533" priority="24" operator="greaterThan">
      <formula>$E$8</formula>
    </cfRule>
  </conditionalFormatting>
  <conditionalFormatting sqref="F37:F40">
    <cfRule type="cellIs" dxfId="532" priority="23" operator="greaterThan">
      <formula>$F$8</formula>
    </cfRule>
  </conditionalFormatting>
  <conditionalFormatting sqref="G37:G40">
    <cfRule type="cellIs" dxfId="531" priority="22" operator="greaterThan">
      <formula>$G$8</formula>
    </cfRule>
  </conditionalFormatting>
  <conditionalFormatting sqref="H37:H40">
    <cfRule type="cellIs" dxfId="530" priority="21" operator="greaterThan">
      <formula>$H$8</formula>
    </cfRule>
  </conditionalFormatting>
  <conditionalFormatting sqref="J14:J17">
    <cfRule type="cellIs" dxfId="529" priority="20" operator="greaterThan">
      <formula>$J$8</formula>
    </cfRule>
  </conditionalFormatting>
  <conditionalFormatting sqref="K14:K17">
    <cfRule type="cellIs" dxfId="528" priority="19" operator="greaterThan">
      <formula>$K$8</formula>
    </cfRule>
  </conditionalFormatting>
  <conditionalFormatting sqref="L14:L17">
    <cfRule type="cellIs" dxfId="527" priority="18" operator="greaterThan">
      <formula>$L$8</formula>
    </cfRule>
  </conditionalFormatting>
  <conditionalFormatting sqref="M14:M17">
    <cfRule type="cellIs" dxfId="526" priority="17" operator="greaterThan">
      <formula>$M$8</formula>
    </cfRule>
  </conditionalFormatting>
  <conditionalFormatting sqref="N14:N17">
    <cfRule type="cellIs" dxfId="525" priority="16" operator="greaterThan">
      <formula>$N$8</formula>
    </cfRule>
  </conditionalFormatting>
  <conditionalFormatting sqref="J18:J32">
    <cfRule type="cellIs" dxfId="524" priority="15" operator="greaterThan">
      <formula>$J$8</formula>
    </cfRule>
  </conditionalFormatting>
  <conditionalFormatting sqref="K18:K32">
    <cfRule type="cellIs" dxfId="523" priority="14" operator="greaterThan">
      <formula>$K$8</formula>
    </cfRule>
  </conditionalFormatting>
  <conditionalFormatting sqref="L18:L32">
    <cfRule type="cellIs" dxfId="522" priority="13" operator="greaterThan">
      <formula>$L$8</formula>
    </cfRule>
  </conditionalFormatting>
  <conditionalFormatting sqref="M18:M32">
    <cfRule type="cellIs" dxfId="521" priority="12" operator="greaterThan">
      <formula>$M$8</formula>
    </cfRule>
  </conditionalFormatting>
  <conditionalFormatting sqref="N18:N32">
    <cfRule type="cellIs" dxfId="520" priority="11" operator="greaterThan">
      <formula>$N$8</formula>
    </cfRule>
  </conditionalFormatting>
  <conditionalFormatting sqref="J33:J36">
    <cfRule type="cellIs" dxfId="519" priority="10" operator="greaterThan">
      <formula>$J$8</formula>
    </cfRule>
  </conditionalFormatting>
  <conditionalFormatting sqref="K33:K36">
    <cfRule type="cellIs" dxfId="518" priority="9" operator="greaterThan">
      <formula>$K$8</formula>
    </cfRule>
  </conditionalFormatting>
  <conditionalFormatting sqref="L33:L36">
    <cfRule type="cellIs" dxfId="517" priority="8" operator="greaterThan">
      <formula>$L$8</formula>
    </cfRule>
  </conditionalFormatting>
  <conditionalFormatting sqref="M33:M36">
    <cfRule type="cellIs" dxfId="516" priority="7" operator="greaterThan">
      <formula>$M$8</formula>
    </cfRule>
  </conditionalFormatting>
  <conditionalFormatting sqref="N33:N36">
    <cfRule type="cellIs" dxfId="515" priority="6" operator="greaterThan">
      <formula>$N$8</formula>
    </cfRule>
  </conditionalFormatting>
  <conditionalFormatting sqref="J37:J40">
    <cfRule type="cellIs" dxfId="514" priority="5" operator="greaterThan">
      <formula>$J$8</formula>
    </cfRule>
  </conditionalFormatting>
  <conditionalFormatting sqref="K37:K40">
    <cfRule type="cellIs" dxfId="513" priority="4" operator="greaterThan">
      <formula>$K$8</formula>
    </cfRule>
  </conditionalFormatting>
  <conditionalFormatting sqref="L37:L40">
    <cfRule type="cellIs" dxfId="512" priority="3" operator="greaterThan">
      <formula>$L$8</formula>
    </cfRule>
  </conditionalFormatting>
  <conditionalFormatting sqref="M37:M40">
    <cfRule type="cellIs" dxfId="511" priority="2" operator="greaterThan">
      <formula>$M$8</formula>
    </cfRule>
  </conditionalFormatting>
  <conditionalFormatting sqref="N37:N40">
    <cfRule type="cellIs" dxfId="510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6" zoomScale="85" zoomScaleNormal="85" workbookViewId="0">
      <selection activeCell="J46" sqref="J46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498</v>
      </c>
      <c r="H3" s="26"/>
      <c r="I3" s="26"/>
      <c r="J3" s="27"/>
      <c r="K3" s="28" t="s">
        <v>11</v>
      </c>
      <c r="L3" s="29"/>
      <c r="M3" s="30"/>
      <c r="N3" s="23">
        <f>COUNTA(B9:B39)</f>
        <v>26</v>
      </c>
      <c r="O3" s="24"/>
    </row>
    <row r="4" spans="1:15" ht="9" customHeight="1"/>
    <row r="5" spans="1:15" ht="33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36</v>
      </c>
      <c r="C9" s="73" t="s">
        <v>260</v>
      </c>
      <c r="D9" s="73" t="s">
        <v>261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47</v>
      </c>
      <c r="C10" s="73" t="s">
        <v>262</v>
      </c>
      <c r="D10" s="73" t="s">
        <v>263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111</v>
      </c>
      <c r="C11" s="73" t="s">
        <v>264</v>
      </c>
      <c r="D11" s="73" t="s">
        <v>265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139</v>
      </c>
      <c r="C12" s="73" t="s">
        <v>254</v>
      </c>
      <c r="D12" s="73" t="s">
        <v>116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142</v>
      </c>
      <c r="C13" s="73" t="s">
        <v>266</v>
      </c>
      <c r="D13" s="73" t="s">
        <v>267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147</v>
      </c>
      <c r="C14" s="73" t="s">
        <v>268</v>
      </c>
      <c r="D14" s="73" t="s">
        <v>269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156</v>
      </c>
      <c r="C15" s="73" t="s">
        <v>39</v>
      </c>
      <c r="D15" s="73" t="s">
        <v>270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185</v>
      </c>
      <c r="C16" s="73" t="s">
        <v>271</v>
      </c>
      <c r="D16" s="73" t="s">
        <v>272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193</v>
      </c>
      <c r="C17" s="73" t="s">
        <v>253</v>
      </c>
      <c r="D17" s="73" t="s">
        <v>273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217</v>
      </c>
      <c r="C18" s="73" t="s">
        <v>274</v>
      </c>
      <c r="D18" s="73" t="s">
        <v>58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229</v>
      </c>
      <c r="C19" s="73" t="s">
        <v>275</v>
      </c>
      <c r="D19" s="73" t="s">
        <v>276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294</v>
      </c>
      <c r="C20" s="73" t="s">
        <v>223</v>
      </c>
      <c r="D20" s="73" t="s">
        <v>200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>
        <v>299</v>
      </c>
      <c r="C21" s="73" t="s">
        <v>277</v>
      </c>
      <c r="D21" s="73" t="s">
        <v>278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72">
        <v>338</v>
      </c>
      <c r="C22" s="73" t="s">
        <v>111</v>
      </c>
      <c r="D22" s="73" t="s">
        <v>279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72">
        <v>343</v>
      </c>
      <c r="C23" s="73" t="s">
        <v>280</v>
      </c>
      <c r="D23" s="73" t="s">
        <v>200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72">
        <v>367</v>
      </c>
      <c r="C24" s="73" t="s">
        <v>281</v>
      </c>
      <c r="D24" s="73" t="s">
        <v>120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9">
        <v>17</v>
      </c>
      <c r="B25" s="72">
        <v>383</v>
      </c>
      <c r="C25" s="73" t="s">
        <v>282</v>
      </c>
      <c r="D25" s="73" t="s">
        <v>283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9">
        <v>18</v>
      </c>
      <c r="B26" s="72">
        <v>429</v>
      </c>
      <c r="C26" s="73" t="s">
        <v>279</v>
      </c>
      <c r="D26" s="73" t="s">
        <v>197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9">
        <v>19</v>
      </c>
      <c r="B27" s="72">
        <v>469</v>
      </c>
      <c r="C27" s="73" t="s">
        <v>132</v>
      </c>
      <c r="D27" s="73" t="s">
        <v>284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9">
        <v>20</v>
      </c>
      <c r="B28" s="72">
        <v>476</v>
      </c>
      <c r="C28" s="73" t="s">
        <v>223</v>
      </c>
      <c r="D28" s="73" t="s">
        <v>285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9">
        <v>21</v>
      </c>
      <c r="B29" s="72">
        <v>484</v>
      </c>
      <c r="C29" s="73" t="s">
        <v>286</v>
      </c>
      <c r="D29" s="73" t="s">
        <v>287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9">
        <v>22</v>
      </c>
      <c r="B30" s="72">
        <v>494</v>
      </c>
      <c r="C30" s="73" t="s">
        <v>288</v>
      </c>
      <c r="D30" s="73" t="s">
        <v>289</v>
      </c>
      <c r="E30" s="63"/>
      <c r="F30" s="63"/>
      <c r="G30" s="63"/>
      <c r="H30" s="63"/>
      <c r="I30" s="64" t="str">
        <f t="shared" si="0"/>
        <v>G</v>
      </c>
      <c r="J30" s="63"/>
      <c r="K30" s="63"/>
      <c r="L30" s="63"/>
      <c r="M30" s="63"/>
      <c r="N30" s="63"/>
      <c r="O30" s="64" t="str">
        <f t="shared" si="1"/>
        <v>G</v>
      </c>
    </row>
    <row r="31" spans="1:15" ht="15" customHeight="1">
      <c r="A31" s="69">
        <v>23</v>
      </c>
      <c r="B31" s="72">
        <v>498</v>
      </c>
      <c r="C31" s="73" t="s">
        <v>290</v>
      </c>
      <c r="D31" s="73" t="s">
        <v>291</v>
      </c>
      <c r="E31" s="63"/>
      <c r="F31" s="63"/>
      <c r="G31" s="63"/>
      <c r="H31" s="63"/>
      <c r="I31" s="64" t="str">
        <f t="shared" si="0"/>
        <v>G</v>
      </c>
      <c r="J31" s="63"/>
      <c r="K31" s="63"/>
      <c r="L31" s="63"/>
      <c r="M31" s="63"/>
      <c r="N31" s="63"/>
      <c r="O31" s="64" t="str">
        <f t="shared" si="1"/>
        <v>G</v>
      </c>
    </row>
    <row r="32" spans="1:15" ht="15" customHeight="1">
      <c r="A32" s="69">
        <v>24</v>
      </c>
      <c r="B32" s="72">
        <v>542</v>
      </c>
      <c r="C32" s="73" t="s">
        <v>292</v>
      </c>
      <c r="D32" s="73" t="s">
        <v>293</v>
      </c>
      <c r="E32" s="63"/>
      <c r="F32" s="63"/>
      <c r="G32" s="63"/>
      <c r="H32" s="63"/>
      <c r="I32" s="64" t="str">
        <f t="shared" si="0"/>
        <v>G</v>
      </c>
      <c r="J32" s="63"/>
      <c r="K32" s="63"/>
      <c r="L32" s="63"/>
      <c r="M32" s="63"/>
      <c r="N32" s="63"/>
      <c r="O32" s="64" t="str">
        <f t="shared" si="1"/>
        <v>G</v>
      </c>
    </row>
    <row r="33" spans="1:15" ht="15" customHeight="1">
      <c r="A33" s="69">
        <v>25</v>
      </c>
      <c r="B33" s="72">
        <v>780</v>
      </c>
      <c r="C33" s="73" t="s">
        <v>294</v>
      </c>
      <c r="D33" s="73" t="s">
        <v>295</v>
      </c>
      <c r="E33" s="63"/>
      <c r="F33" s="63"/>
      <c r="G33" s="63"/>
      <c r="H33" s="63"/>
      <c r="I33" s="64" t="str">
        <f>IF(B33="","",IF(COUNTA(E33:H33)=0,"G",SUM(E33:H33)))</f>
        <v>G</v>
      </c>
      <c r="J33" s="63"/>
      <c r="K33" s="63"/>
      <c r="L33" s="63"/>
      <c r="M33" s="63"/>
      <c r="N33" s="63"/>
      <c r="O33" s="64" t="str">
        <f>IF(B33="","",IF(COUNTA(J33:N33)=0,"G",SUM(J33:N33)))</f>
        <v>G</v>
      </c>
    </row>
    <row r="34" spans="1:15" ht="15" customHeight="1">
      <c r="A34" s="69">
        <v>26</v>
      </c>
      <c r="B34" s="74">
        <v>974</v>
      </c>
      <c r="C34" s="74" t="s">
        <v>296</v>
      </c>
      <c r="D34" s="74" t="s">
        <v>297</v>
      </c>
      <c r="E34" s="63"/>
      <c r="F34" s="63"/>
      <c r="G34" s="63"/>
      <c r="H34" s="63"/>
      <c r="I34" s="64" t="str">
        <f>IF(B34="","",IF(COUNTA(E34:H34)=0,"G",SUM(E34:H34)))</f>
        <v>G</v>
      </c>
      <c r="J34" s="63"/>
      <c r="K34" s="63"/>
      <c r="L34" s="63"/>
      <c r="M34" s="63"/>
      <c r="N34" s="63"/>
      <c r="O34" s="64" t="str">
        <f>IF(B34="","",IF(COUNTA(J34:N34)=0,"G",SUM(J34:N34)))</f>
        <v>G</v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509" priority="50" operator="greaterThan">
      <formula>100</formula>
    </cfRule>
    <cfRule type="cellIs" dxfId="508" priority="51" operator="lessThan">
      <formula>100</formula>
    </cfRule>
  </conditionalFormatting>
  <conditionalFormatting sqref="O7:O8">
    <cfRule type="cellIs" dxfId="507" priority="48" operator="greaterThan">
      <formula>100</formula>
    </cfRule>
    <cfRule type="cellIs" dxfId="506" priority="49" operator="lessThan">
      <formula>100</formula>
    </cfRule>
  </conditionalFormatting>
  <conditionalFormatting sqref="I9:I40">
    <cfRule type="cellIs" dxfId="505" priority="47" operator="equal">
      <formula>"G"</formula>
    </cfRule>
  </conditionalFormatting>
  <conditionalFormatting sqref="O9:O40">
    <cfRule type="cellIs" dxfId="504" priority="46" operator="equal">
      <formula>"G"</formula>
    </cfRule>
  </conditionalFormatting>
  <conditionalFormatting sqref="E9:E13">
    <cfRule type="cellIs" dxfId="503" priority="45" operator="greaterThan">
      <formula>$E$8</formula>
    </cfRule>
  </conditionalFormatting>
  <conditionalFormatting sqref="F9:F13">
    <cfRule type="cellIs" dxfId="502" priority="44" operator="greaterThan">
      <formula>$F$8</formula>
    </cfRule>
  </conditionalFormatting>
  <conditionalFormatting sqref="G9:G13">
    <cfRule type="cellIs" dxfId="501" priority="43" operator="greaterThan">
      <formula>$G$8</formula>
    </cfRule>
  </conditionalFormatting>
  <conditionalFormatting sqref="H9:H13">
    <cfRule type="cellIs" dxfId="500" priority="42" operator="greaterThan">
      <formula>$H$8</formula>
    </cfRule>
  </conditionalFormatting>
  <conditionalFormatting sqref="J9:J13">
    <cfRule type="cellIs" dxfId="499" priority="41" operator="greaterThan">
      <formula>$J$8</formula>
    </cfRule>
  </conditionalFormatting>
  <conditionalFormatting sqref="K9:K13">
    <cfRule type="cellIs" dxfId="498" priority="40" operator="greaterThan">
      <formula>$K$8</formula>
    </cfRule>
  </conditionalFormatting>
  <conditionalFormatting sqref="L9:L13">
    <cfRule type="cellIs" dxfId="497" priority="39" operator="greaterThan">
      <formula>$L$8</formula>
    </cfRule>
  </conditionalFormatting>
  <conditionalFormatting sqref="M9:M13">
    <cfRule type="cellIs" dxfId="496" priority="38" operator="greaterThan">
      <formula>$M$8</formula>
    </cfRule>
  </conditionalFormatting>
  <conditionalFormatting sqref="N9:N13">
    <cfRule type="cellIs" dxfId="495" priority="37" operator="greaterThan">
      <formula>$N$8</formula>
    </cfRule>
  </conditionalFormatting>
  <conditionalFormatting sqref="E14:E17">
    <cfRule type="cellIs" dxfId="494" priority="36" operator="greaterThan">
      <formula>$E$8</formula>
    </cfRule>
  </conditionalFormatting>
  <conditionalFormatting sqref="F14:F17">
    <cfRule type="cellIs" dxfId="493" priority="35" operator="greaterThan">
      <formula>$F$8</formula>
    </cfRule>
  </conditionalFormatting>
  <conditionalFormatting sqref="G14:G17">
    <cfRule type="cellIs" dxfId="492" priority="34" operator="greaterThan">
      <formula>$G$8</formula>
    </cfRule>
  </conditionalFormatting>
  <conditionalFormatting sqref="H14:H17">
    <cfRule type="cellIs" dxfId="491" priority="33" operator="greaterThan">
      <formula>$H$8</formula>
    </cfRule>
  </conditionalFormatting>
  <conditionalFormatting sqref="E18:E32">
    <cfRule type="cellIs" dxfId="490" priority="32" operator="greaterThan">
      <formula>$E$8</formula>
    </cfRule>
  </conditionalFormatting>
  <conditionalFormatting sqref="F18:F32">
    <cfRule type="cellIs" dxfId="489" priority="31" operator="greaterThan">
      <formula>$F$8</formula>
    </cfRule>
  </conditionalFormatting>
  <conditionalFormatting sqref="G18:G32">
    <cfRule type="cellIs" dxfId="488" priority="30" operator="greaterThan">
      <formula>$G$8</formula>
    </cfRule>
  </conditionalFormatting>
  <conditionalFormatting sqref="H18:H32">
    <cfRule type="cellIs" dxfId="487" priority="29" operator="greaterThan">
      <formula>$H$8</formula>
    </cfRule>
  </conditionalFormatting>
  <conditionalFormatting sqref="E33:E36">
    <cfRule type="cellIs" dxfId="486" priority="28" operator="greaterThan">
      <formula>$E$8</formula>
    </cfRule>
  </conditionalFormatting>
  <conditionalFormatting sqref="F33:F36">
    <cfRule type="cellIs" dxfId="485" priority="27" operator="greaterThan">
      <formula>$F$8</formula>
    </cfRule>
  </conditionalFormatting>
  <conditionalFormatting sqref="G33:G36">
    <cfRule type="cellIs" dxfId="484" priority="26" operator="greaterThan">
      <formula>$G$8</formula>
    </cfRule>
  </conditionalFormatting>
  <conditionalFormatting sqref="H33:H36">
    <cfRule type="cellIs" dxfId="483" priority="25" operator="greaterThan">
      <formula>$H$8</formula>
    </cfRule>
  </conditionalFormatting>
  <conditionalFormatting sqref="E37:E40">
    <cfRule type="cellIs" dxfId="482" priority="24" operator="greaterThan">
      <formula>$E$8</formula>
    </cfRule>
  </conditionalFormatting>
  <conditionalFormatting sqref="F37:F40">
    <cfRule type="cellIs" dxfId="481" priority="23" operator="greaterThan">
      <formula>$F$8</formula>
    </cfRule>
  </conditionalFormatting>
  <conditionalFormatting sqref="G37:G40">
    <cfRule type="cellIs" dxfId="480" priority="22" operator="greaterThan">
      <formula>$G$8</formula>
    </cfRule>
  </conditionalFormatting>
  <conditionalFormatting sqref="H37:H40">
    <cfRule type="cellIs" dxfId="479" priority="21" operator="greaterThan">
      <formula>$H$8</formula>
    </cfRule>
  </conditionalFormatting>
  <conditionalFormatting sqref="J14:J17">
    <cfRule type="cellIs" dxfId="478" priority="20" operator="greaterThan">
      <formula>$J$8</formula>
    </cfRule>
  </conditionalFormatting>
  <conditionalFormatting sqref="K14:K17">
    <cfRule type="cellIs" dxfId="477" priority="19" operator="greaterThan">
      <formula>$K$8</formula>
    </cfRule>
  </conditionalFormatting>
  <conditionalFormatting sqref="L14:L17">
    <cfRule type="cellIs" dxfId="476" priority="18" operator="greaterThan">
      <formula>$L$8</formula>
    </cfRule>
  </conditionalFormatting>
  <conditionalFormatting sqref="M14:M17">
    <cfRule type="cellIs" dxfId="475" priority="17" operator="greaterThan">
      <formula>$M$8</formula>
    </cfRule>
  </conditionalFormatting>
  <conditionalFormatting sqref="N14:N17">
    <cfRule type="cellIs" dxfId="474" priority="16" operator="greaterThan">
      <formula>$N$8</formula>
    </cfRule>
  </conditionalFormatting>
  <conditionalFormatting sqref="J18:J32">
    <cfRule type="cellIs" dxfId="473" priority="15" operator="greaterThan">
      <formula>$J$8</formula>
    </cfRule>
  </conditionalFormatting>
  <conditionalFormatting sqref="K18:K32">
    <cfRule type="cellIs" dxfId="472" priority="14" operator="greaterThan">
      <formula>$K$8</formula>
    </cfRule>
  </conditionalFormatting>
  <conditionalFormatting sqref="L18:L32">
    <cfRule type="cellIs" dxfId="471" priority="13" operator="greaterThan">
      <formula>$L$8</formula>
    </cfRule>
  </conditionalFormatting>
  <conditionalFormatting sqref="M18:M32">
    <cfRule type="cellIs" dxfId="470" priority="12" operator="greaterThan">
      <formula>$M$8</formula>
    </cfRule>
  </conditionalFormatting>
  <conditionalFormatting sqref="N18:N32">
    <cfRule type="cellIs" dxfId="469" priority="11" operator="greaterThan">
      <formula>$N$8</formula>
    </cfRule>
  </conditionalFormatting>
  <conditionalFormatting sqref="J33:J36">
    <cfRule type="cellIs" dxfId="468" priority="10" operator="greaterThan">
      <formula>$J$8</formula>
    </cfRule>
  </conditionalFormatting>
  <conditionalFormatting sqref="K33:K36">
    <cfRule type="cellIs" dxfId="467" priority="9" operator="greaterThan">
      <formula>$K$8</formula>
    </cfRule>
  </conditionalFormatting>
  <conditionalFormatting sqref="L33:L36">
    <cfRule type="cellIs" dxfId="466" priority="8" operator="greaterThan">
      <formula>$L$8</formula>
    </cfRule>
  </conditionalFormatting>
  <conditionalFormatting sqref="M33:M36">
    <cfRule type="cellIs" dxfId="465" priority="7" operator="greaterThan">
      <formula>$M$8</formula>
    </cfRule>
  </conditionalFormatting>
  <conditionalFormatting sqref="N33:N36">
    <cfRule type="cellIs" dxfId="464" priority="6" operator="greaterThan">
      <formula>$N$8</formula>
    </cfRule>
  </conditionalFormatting>
  <conditionalFormatting sqref="J37:J40">
    <cfRule type="cellIs" dxfId="463" priority="5" operator="greaterThan">
      <formula>$J$8</formula>
    </cfRule>
  </conditionalFormatting>
  <conditionalFormatting sqref="K37:K40">
    <cfRule type="cellIs" dxfId="462" priority="4" operator="greaterThan">
      <formula>$K$8</formula>
    </cfRule>
  </conditionalFormatting>
  <conditionalFormatting sqref="L37:L40">
    <cfRule type="cellIs" dxfId="461" priority="3" operator="greaterThan">
      <formula>$L$8</formula>
    </cfRule>
  </conditionalFormatting>
  <conditionalFormatting sqref="M37:M40">
    <cfRule type="cellIs" dxfId="460" priority="2" operator="greaterThan">
      <formula>$M$8</formula>
    </cfRule>
  </conditionalFormatting>
  <conditionalFormatting sqref="N37:N40">
    <cfRule type="cellIs" dxfId="459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J46" sqref="J46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497</v>
      </c>
      <c r="H3" s="26"/>
      <c r="I3" s="26"/>
      <c r="J3" s="27"/>
      <c r="K3" s="28" t="s">
        <v>11</v>
      </c>
      <c r="L3" s="29"/>
      <c r="M3" s="30"/>
      <c r="N3" s="23">
        <f>COUNTA(B9:B39)</f>
        <v>22</v>
      </c>
      <c r="O3" s="24"/>
    </row>
    <row r="4" spans="1:15" ht="9" customHeight="1"/>
    <row r="5" spans="1:15" ht="29.2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59</v>
      </c>
      <c r="C9" s="73" t="s">
        <v>298</v>
      </c>
      <c r="D9" s="73" t="s">
        <v>299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84</v>
      </c>
      <c r="C10" s="73" t="s">
        <v>300</v>
      </c>
      <c r="D10" s="73" t="s">
        <v>301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92</v>
      </c>
      <c r="C11" s="73" t="s">
        <v>260</v>
      </c>
      <c r="D11" s="73" t="s">
        <v>255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153</v>
      </c>
      <c r="C12" s="73" t="s">
        <v>302</v>
      </c>
      <c r="D12" s="73" t="s">
        <v>303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158</v>
      </c>
      <c r="C13" s="73" t="s">
        <v>254</v>
      </c>
      <c r="D13" s="73" t="s">
        <v>269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199</v>
      </c>
      <c r="C14" s="73" t="s">
        <v>38</v>
      </c>
      <c r="D14" s="73" t="s">
        <v>178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256</v>
      </c>
      <c r="C15" s="73" t="s">
        <v>136</v>
      </c>
      <c r="D15" s="73" t="s">
        <v>116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286</v>
      </c>
      <c r="C16" s="73" t="s">
        <v>136</v>
      </c>
      <c r="D16" s="73" t="s">
        <v>304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293</v>
      </c>
      <c r="C17" s="73" t="s">
        <v>305</v>
      </c>
      <c r="D17" s="73" t="s">
        <v>306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302</v>
      </c>
      <c r="C18" s="73" t="s">
        <v>307</v>
      </c>
      <c r="D18" s="73" t="s">
        <v>308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312</v>
      </c>
      <c r="C19" s="73" t="s">
        <v>309</v>
      </c>
      <c r="D19" s="73" t="s">
        <v>310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341</v>
      </c>
      <c r="C20" s="73" t="s">
        <v>311</v>
      </c>
      <c r="D20" s="73" t="s">
        <v>312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>
        <v>456</v>
      </c>
      <c r="C21" s="73" t="s">
        <v>313</v>
      </c>
      <c r="D21" s="73" t="s">
        <v>265</v>
      </c>
      <c r="E21" s="63"/>
      <c r="F21" s="63"/>
      <c r="G21" s="63"/>
      <c r="H21" s="63"/>
      <c r="I21" s="64" t="str">
        <f>IF(B21="","",IF(COUNTA(E21:H21)=0,"G",SUM(E21:H21)))</f>
        <v>G</v>
      </c>
      <c r="J21" s="63"/>
      <c r="K21" s="63"/>
      <c r="L21" s="63"/>
      <c r="M21" s="63"/>
      <c r="N21" s="63"/>
      <c r="O21" s="64" t="str">
        <f>IF(B21="","",IF(COUNTA(J21:N21)=0,"G",SUM(J21:N21)))</f>
        <v>G</v>
      </c>
    </row>
    <row r="22" spans="1:15" ht="15" customHeight="1">
      <c r="A22" s="69">
        <v>14</v>
      </c>
      <c r="B22" s="72">
        <v>475</v>
      </c>
      <c r="C22" s="73" t="s">
        <v>314</v>
      </c>
      <c r="D22" s="73" t="s">
        <v>315</v>
      </c>
      <c r="E22" s="63"/>
      <c r="F22" s="63"/>
      <c r="G22" s="63"/>
      <c r="H22" s="63"/>
      <c r="I22" s="64" t="str">
        <f t="shared" ref="I22:I32" si="0">IF(B22="","",IF(COUNTA(E22:H22)=0,"G",SUM(E22:H22)))</f>
        <v>G</v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>G</v>
      </c>
    </row>
    <row r="23" spans="1:15" ht="15" customHeight="1">
      <c r="A23" s="69">
        <v>15</v>
      </c>
      <c r="B23" s="72">
        <v>478</v>
      </c>
      <c r="C23" s="73" t="s">
        <v>316</v>
      </c>
      <c r="D23" s="73" t="s">
        <v>317</v>
      </c>
      <c r="E23" s="63"/>
      <c r="F23" s="63"/>
      <c r="G23" s="63"/>
      <c r="H23" s="63"/>
      <c r="I23" s="64" t="str">
        <f t="shared" si="0"/>
        <v>G</v>
      </c>
      <c r="J23" s="63"/>
      <c r="K23" s="63"/>
      <c r="L23" s="63"/>
      <c r="M23" s="63"/>
      <c r="N23" s="63"/>
      <c r="O23" s="64" t="str">
        <f t="shared" si="1"/>
        <v>G</v>
      </c>
    </row>
    <row r="24" spans="1:15" ht="15" customHeight="1">
      <c r="A24" s="69">
        <v>16</v>
      </c>
      <c r="B24" s="72">
        <v>499</v>
      </c>
      <c r="C24" s="73" t="s">
        <v>318</v>
      </c>
      <c r="D24" s="73" t="s">
        <v>319</v>
      </c>
      <c r="E24" s="63"/>
      <c r="F24" s="63"/>
      <c r="G24" s="63"/>
      <c r="H24" s="63"/>
      <c r="I24" s="64" t="str">
        <f t="shared" si="0"/>
        <v>G</v>
      </c>
      <c r="J24" s="63"/>
      <c r="K24" s="63"/>
      <c r="L24" s="63"/>
      <c r="M24" s="63"/>
      <c r="N24" s="63"/>
      <c r="O24" s="64" t="str">
        <f t="shared" si="1"/>
        <v>G</v>
      </c>
    </row>
    <row r="25" spans="1:15" ht="15" customHeight="1">
      <c r="A25" s="69">
        <v>17</v>
      </c>
      <c r="B25" s="72">
        <v>514</v>
      </c>
      <c r="C25" s="73" t="s">
        <v>320</v>
      </c>
      <c r="D25" s="73" t="s">
        <v>190</v>
      </c>
      <c r="E25" s="63"/>
      <c r="F25" s="63"/>
      <c r="G25" s="63"/>
      <c r="H25" s="63"/>
      <c r="I25" s="64" t="str">
        <f t="shared" si="0"/>
        <v>G</v>
      </c>
      <c r="J25" s="63"/>
      <c r="K25" s="63"/>
      <c r="L25" s="63"/>
      <c r="M25" s="63"/>
      <c r="N25" s="63"/>
      <c r="O25" s="64" t="str">
        <f t="shared" si="1"/>
        <v>G</v>
      </c>
    </row>
    <row r="26" spans="1:15" ht="15" customHeight="1">
      <c r="A26" s="69">
        <v>18</v>
      </c>
      <c r="B26" s="72">
        <v>584</v>
      </c>
      <c r="C26" s="73" t="s">
        <v>321</v>
      </c>
      <c r="D26" s="73" t="s">
        <v>322</v>
      </c>
      <c r="E26" s="63"/>
      <c r="F26" s="63"/>
      <c r="G26" s="63"/>
      <c r="H26" s="63"/>
      <c r="I26" s="64" t="str">
        <f t="shared" si="0"/>
        <v>G</v>
      </c>
      <c r="J26" s="63"/>
      <c r="K26" s="63"/>
      <c r="L26" s="63"/>
      <c r="M26" s="63"/>
      <c r="N26" s="63"/>
      <c r="O26" s="64" t="str">
        <f t="shared" si="1"/>
        <v>G</v>
      </c>
    </row>
    <row r="27" spans="1:15" ht="15" customHeight="1">
      <c r="A27" s="69">
        <v>19</v>
      </c>
      <c r="B27" s="72">
        <v>641</v>
      </c>
      <c r="C27" s="73" t="s">
        <v>323</v>
      </c>
      <c r="D27" s="73" t="s">
        <v>324</v>
      </c>
      <c r="E27" s="63"/>
      <c r="F27" s="63"/>
      <c r="G27" s="63"/>
      <c r="H27" s="63"/>
      <c r="I27" s="64" t="str">
        <f t="shared" si="0"/>
        <v>G</v>
      </c>
      <c r="J27" s="63"/>
      <c r="K27" s="63"/>
      <c r="L27" s="63"/>
      <c r="M27" s="63"/>
      <c r="N27" s="63"/>
      <c r="O27" s="64" t="str">
        <f t="shared" si="1"/>
        <v>G</v>
      </c>
    </row>
    <row r="28" spans="1:15" ht="15" customHeight="1">
      <c r="A28" s="69">
        <v>20</v>
      </c>
      <c r="B28" s="72">
        <v>644</v>
      </c>
      <c r="C28" s="73" t="s">
        <v>286</v>
      </c>
      <c r="D28" s="73" t="s">
        <v>325</v>
      </c>
      <c r="E28" s="63"/>
      <c r="F28" s="63"/>
      <c r="G28" s="63"/>
      <c r="H28" s="63"/>
      <c r="I28" s="64" t="str">
        <f t="shared" si="0"/>
        <v>G</v>
      </c>
      <c r="J28" s="63"/>
      <c r="K28" s="63"/>
      <c r="L28" s="63"/>
      <c r="M28" s="63"/>
      <c r="N28" s="63"/>
      <c r="O28" s="64" t="str">
        <f t="shared" si="1"/>
        <v>G</v>
      </c>
    </row>
    <row r="29" spans="1:15" ht="15" customHeight="1">
      <c r="A29" s="69">
        <v>21</v>
      </c>
      <c r="B29" s="72">
        <v>645</v>
      </c>
      <c r="C29" s="73" t="s">
        <v>326</v>
      </c>
      <c r="D29" s="73" t="s">
        <v>327</v>
      </c>
      <c r="E29" s="63"/>
      <c r="F29" s="63"/>
      <c r="G29" s="63"/>
      <c r="H29" s="63"/>
      <c r="I29" s="64" t="str">
        <f t="shared" si="0"/>
        <v>G</v>
      </c>
      <c r="J29" s="63"/>
      <c r="K29" s="63"/>
      <c r="L29" s="63"/>
      <c r="M29" s="63"/>
      <c r="N29" s="63"/>
      <c r="O29" s="64" t="str">
        <f t="shared" si="1"/>
        <v>G</v>
      </c>
    </row>
    <row r="30" spans="1:15" ht="15" customHeight="1">
      <c r="A30" s="69">
        <v>22</v>
      </c>
      <c r="B30" s="72">
        <v>803</v>
      </c>
      <c r="C30" s="73" t="s">
        <v>328</v>
      </c>
      <c r="D30" s="73" t="s">
        <v>329</v>
      </c>
      <c r="E30" s="63"/>
      <c r="F30" s="63"/>
      <c r="G30" s="63"/>
      <c r="H30" s="63"/>
      <c r="I30" s="64" t="str">
        <f t="shared" si="0"/>
        <v>G</v>
      </c>
      <c r="J30" s="63"/>
      <c r="K30" s="63"/>
      <c r="L30" s="63"/>
      <c r="M30" s="63"/>
      <c r="N30" s="63"/>
      <c r="O30" s="64" t="str">
        <f t="shared" si="1"/>
        <v>G</v>
      </c>
    </row>
    <row r="31" spans="1:15" ht="15" customHeight="1">
      <c r="A31" s="69">
        <v>23</v>
      </c>
      <c r="B31" s="72"/>
      <c r="C31" s="73"/>
      <c r="D31" s="73"/>
      <c r="E31" s="63"/>
      <c r="F31" s="63"/>
      <c r="G31" s="63"/>
      <c r="H31" s="63"/>
      <c r="I31" s="64" t="str">
        <f t="shared" si="0"/>
        <v/>
      </c>
      <c r="J31" s="63"/>
      <c r="K31" s="63"/>
      <c r="L31" s="63"/>
      <c r="M31" s="63"/>
      <c r="N31" s="63"/>
      <c r="O31" s="64" t="str">
        <f t="shared" si="1"/>
        <v/>
      </c>
    </row>
    <row r="32" spans="1:15" ht="15" customHeight="1">
      <c r="A32" s="69">
        <v>24</v>
      </c>
      <c r="B32" s="72"/>
      <c r="C32" s="73"/>
      <c r="D32" s="73"/>
      <c r="E32" s="63"/>
      <c r="F32" s="63"/>
      <c r="G32" s="63"/>
      <c r="H32" s="63"/>
      <c r="I32" s="64" t="str">
        <f t="shared" si="0"/>
        <v/>
      </c>
      <c r="J32" s="63"/>
      <c r="K32" s="63"/>
      <c r="L32" s="63"/>
      <c r="M32" s="63"/>
      <c r="N32" s="63"/>
      <c r="O32" s="64" t="str">
        <f t="shared" si="1"/>
        <v/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458" priority="50" operator="greaterThan">
      <formula>100</formula>
    </cfRule>
    <cfRule type="cellIs" dxfId="457" priority="51" operator="lessThan">
      <formula>100</formula>
    </cfRule>
  </conditionalFormatting>
  <conditionalFormatting sqref="O7:O8">
    <cfRule type="cellIs" dxfId="456" priority="48" operator="greaterThan">
      <formula>100</formula>
    </cfRule>
    <cfRule type="cellIs" dxfId="455" priority="49" operator="lessThan">
      <formula>100</formula>
    </cfRule>
  </conditionalFormatting>
  <conditionalFormatting sqref="I9:I40">
    <cfRule type="cellIs" dxfId="454" priority="47" operator="equal">
      <formula>"G"</formula>
    </cfRule>
  </conditionalFormatting>
  <conditionalFormatting sqref="O9:O40">
    <cfRule type="cellIs" dxfId="453" priority="46" operator="equal">
      <formula>"G"</formula>
    </cfRule>
  </conditionalFormatting>
  <conditionalFormatting sqref="E9:E13">
    <cfRule type="cellIs" dxfId="452" priority="45" operator="greaterThan">
      <formula>$E$8</formula>
    </cfRule>
  </conditionalFormatting>
  <conditionalFormatting sqref="F9:F13">
    <cfRule type="cellIs" dxfId="451" priority="44" operator="greaterThan">
      <formula>$F$8</formula>
    </cfRule>
  </conditionalFormatting>
  <conditionalFormatting sqref="G9:G13">
    <cfRule type="cellIs" dxfId="450" priority="43" operator="greaterThan">
      <formula>$G$8</formula>
    </cfRule>
  </conditionalFormatting>
  <conditionalFormatting sqref="H9:H13">
    <cfRule type="cellIs" dxfId="449" priority="42" operator="greaterThan">
      <formula>$H$8</formula>
    </cfRule>
  </conditionalFormatting>
  <conditionalFormatting sqref="J9:J13">
    <cfRule type="cellIs" dxfId="448" priority="41" operator="greaterThan">
      <formula>$J$8</formula>
    </cfRule>
  </conditionalFormatting>
  <conditionalFormatting sqref="K9:K13">
    <cfRule type="cellIs" dxfId="447" priority="40" operator="greaterThan">
      <formula>$K$8</formula>
    </cfRule>
  </conditionalFormatting>
  <conditionalFormatting sqref="L9:L13">
    <cfRule type="cellIs" dxfId="446" priority="39" operator="greaterThan">
      <formula>$L$8</formula>
    </cfRule>
  </conditionalFormatting>
  <conditionalFormatting sqref="M9:M13">
    <cfRule type="cellIs" dxfId="445" priority="38" operator="greaterThan">
      <formula>$M$8</formula>
    </cfRule>
  </conditionalFormatting>
  <conditionalFormatting sqref="N9:N13">
    <cfRule type="cellIs" dxfId="444" priority="37" operator="greaterThan">
      <formula>$N$8</formula>
    </cfRule>
  </conditionalFormatting>
  <conditionalFormatting sqref="E14:E17">
    <cfRule type="cellIs" dxfId="443" priority="36" operator="greaterThan">
      <formula>$E$8</formula>
    </cfRule>
  </conditionalFormatting>
  <conditionalFormatting sqref="F14:F17">
    <cfRule type="cellIs" dxfId="442" priority="35" operator="greaterThan">
      <formula>$F$8</formula>
    </cfRule>
  </conditionalFormatting>
  <conditionalFormatting sqref="G14:G17">
    <cfRule type="cellIs" dxfId="441" priority="34" operator="greaterThan">
      <formula>$G$8</formula>
    </cfRule>
  </conditionalFormatting>
  <conditionalFormatting sqref="H14:H17">
    <cfRule type="cellIs" dxfId="440" priority="33" operator="greaterThan">
      <formula>$H$8</formula>
    </cfRule>
  </conditionalFormatting>
  <conditionalFormatting sqref="E18:E32">
    <cfRule type="cellIs" dxfId="439" priority="32" operator="greaterThan">
      <formula>$E$8</formula>
    </cfRule>
  </conditionalFormatting>
  <conditionalFormatting sqref="F18:F32">
    <cfRule type="cellIs" dxfId="438" priority="31" operator="greaterThan">
      <formula>$F$8</formula>
    </cfRule>
  </conditionalFormatting>
  <conditionalFormatting sqref="G18:G32">
    <cfRule type="cellIs" dxfId="437" priority="30" operator="greaterThan">
      <formula>$G$8</formula>
    </cfRule>
  </conditionalFormatting>
  <conditionalFormatting sqref="H18:H32">
    <cfRule type="cellIs" dxfId="436" priority="29" operator="greaterThan">
      <formula>$H$8</formula>
    </cfRule>
  </conditionalFormatting>
  <conditionalFormatting sqref="E33:E36">
    <cfRule type="cellIs" dxfId="435" priority="28" operator="greaterThan">
      <formula>$E$8</formula>
    </cfRule>
  </conditionalFormatting>
  <conditionalFormatting sqref="F33:F36">
    <cfRule type="cellIs" dxfId="434" priority="27" operator="greaterThan">
      <formula>$F$8</formula>
    </cfRule>
  </conditionalFormatting>
  <conditionalFormatting sqref="G33:G36">
    <cfRule type="cellIs" dxfId="433" priority="26" operator="greaterThan">
      <formula>$G$8</formula>
    </cfRule>
  </conditionalFormatting>
  <conditionalFormatting sqref="H33:H36">
    <cfRule type="cellIs" dxfId="432" priority="25" operator="greaterThan">
      <formula>$H$8</formula>
    </cfRule>
  </conditionalFormatting>
  <conditionalFormatting sqref="E37:E40">
    <cfRule type="cellIs" dxfId="431" priority="24" operator="greaterThan">
      <formula>$E$8</formula>
    </cfRule>
  </conditionalFormatting>
  <conditionalFormatting sqref="F37:F40">
    <cfRule type="cellIs" dxfId="430" priority="23" operator="greaterThan">
      <formula>$F$8</formula>
    </cfRule>
  </conditionalFormatting>
  <conditionalFormatting sqref="G37:G40">
    <cfRule type="cellIs" dxfId="429" priority="22" operator="greaterThan">
      <formula>$G$8</formula>
    </cfRule>
  </conditionalFormatting>
  <conditionalFormatting sqref="H37:H40">
    <cfRule type="cellIs" dxfId="428" priority="21" operator="greaterThan">
      <formula>$H$8</formula>
    </cfRule>
  </conditionalFormatting>
  <conditionalFormatting sqref="J14:J17">
    <cfRule type="cellIs" dxfId="427" priority="20" operator="greaterThan">
      <formula>$J$8</formula>
    </cfRule>
  </conditionalFormatting>
  <conditionalFormatting sqref="K14:K17">
    <cfRule type="cellIs" dxfId="426" priority="19" operator="greaterThan">
      <formula>$K$8</formula>
    </cfRule>
  </conditionalFormatting>
  <conditionalFormatting sqref="L14:L17">
    <cfRule type="cellIs" dxfId="425" priority="18" operator="greaterThan">
      <formula>$L$8</formula>
    </cfRule>
  </conditionalFormatting>
  <conditionalFormatting sqref="M14:M17">
    <cfRule type="cellIs" dxfId="424" priority="17" operator="greaterThan">
      <formula>$M$8</formula>
    </cfRule>
  </conditionalFormatting>
  <conditionalFormatting sqref="N14:N17">
    <cfRule type="cellIs" dxfId="423" priority="16" operator="greaterThan">
      <formula>$N$8</formula>
    </cfRule>
  </conditionalFormatting>
  <conditionalFormatting sqref="J18:J32">
    <cfRule type="cellIs" dxfId="422" priority="15" operator="greaterThan">
      <formula>$J$8</formula>
    </cfRule>
  </conditionalFormatting>
  <conditionalFormatting sqref="K18:K32">
    <cfRule type="cellIs" dxfId="421" priority="14" operator="greaterThan">
      <formula>$K$8</formula>
    </cfRule>
  </conditionalFormatting>
  <conditionalFormatting sqref="L18:L32">
    <cfRule type="cellIs" dxfId="420" priority="13" operator="greaterThan">
      <formula>$L$8</formula>
    </cfRule>
  </conditionalFormatting>
  <conditionalFormatting sqref="M18:M32">
    <cfRule type="cellIs" dxfId="419" priority="12" operator="greaterThan">
      <formula>$M$8</formula>
    </cfRule>
  </conditionalFormatting>
  <conditionalFormatting sqref="N18:N32">
    <cfRule type="cellIs" dxfId="418" priority="11" operator="greaterThan">
      <formula>$N$8</formula>
    </cfRule>
  </conditionalFormatting>
  <conditionalFormatting sqref="J33:J36">
    <cfRule type="cellIs" dxfId="417" priority="10" operator="greaterThan">
      <formula>$J$8</formula>
    </cfRule>
  </conditionalFormatting>
  <conditionalFormatting sqref="K33:K36">
    <cfRule type="cellIs" dxfId="416" priority="9" operator="greaterThan">
      <formula>$K$8</formula>
    </cfRule>
  </conditionalFormatting>
  <conditionalFormatting sqref="L33:L36">
    <cfRule type="cellIs" dxfId="415" priority="8" operator="greaterThan">
      <formula>$L$8</formula>
    </cfRule>
  </conditionalFormatting>
  <conditionalFormatting sqref="M33:M36">
    <cfRule type="cellIs" dxfId="414" priority="7" operator="greaterThan">
      <formula>$M$8</formula>
    </cfRule>
  </conditionalFormatting>
  <conditionalFormatting sqref="N33:N36">
    <cfRule type="cellIs" dxfId="413" priority="6" operator="greaterThan">
      <formula>$N$8</formula>
    </cfRule>
  </conditionalFormatting>
  <conditionalFormatting sqref="J37:J40">
    <cfRule type="cellIs" dxfId="412" priority="5" operator="greaterThan">
      <formula>$J$8</formula>
    </cfRule>
  </conditionalFormatting>
  <conditionalFormatting sqref="K37:K40">
    <cfRule type="cellIs" dxfId="411" priority="4" operator="greaterThan">
      <formula>$K$8</formula>
    </cfRule>
  </conditionalFormatting>
  <conditionalFormatting sqref="L37:L40">
    <cfRule type="cellIs" dxfId="410" priority="3" operator="greaterThan">
      <formula>$L$8</formula>
    </cfRule>
  </conditionalFormatting>
  <conditionalFormatting sqref="M37:M40">
    <cfRule type="cellIs" dxfId="409" priority="2" operator="greaterThan">
      <formula>$M$8</formula>
    </cfRule>
  </conditionalFormatting>
  <conditionalFormatting sqref="N37:N40">
    <cfRule type="cellIs" dxfId="408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J46" sqref="J46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25</v>
      </c>
      <c r="H3" s="26"/>
      <c r="I3" s="26"/>
      <c r="J3" s="27"/>
      <c r="K3" s="28" t="s">
        <v>11</v>
      </c>
      <c r="L3" s="29"/>
      <c r="M3" s="30"/>
      <c r="N3" s="23">
        <f>COUNTA(B9:B39)</f>
        <v>11</v>
      </c>
      <c r="O3" s="24"/>
    </row>
    <row r="4" spans="1:15" ht="9" customHeight="1"/>
    <row r="5" spans="1:15" ht="30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453</v>
      </c>
      <c r="C9" s="73" t="s">
        <v>93</v>
      </c>
      <c r="D9" s="73" t="s">
        <v>331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472</v>
      </c>
      <c r="C10" s="73" t="s">
        <v>332</v>
      </c>
      <c r="D10" s="73" t="s">
        <v>333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481</v>
      </c>
      <c r="C11" s="73" t="s">
        <v>334</v>
      </c>
      <c r="D11" s="73" t="s">
        <v>335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496</v>
      </c>
      <c r="C12" s="73" t="s">
        <v>336</v>
      </c>
      <c r="D12" s="73" t="s">
        <v>337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507</v>
      </c>
      <c r="C13" s="73" t="s">
        <v>338</v>
      </c>
      <c r="D13" s="73" t="s">
        <v>339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513</v>
      </c>
      <c r="C14" s="73" t="s">
        <v>340</v>
      </c>
      <c r="D14" s="73" t="s">
        <v>341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524</v>
      </c>
      <c r="C15" s="73" t="s">
        <v>342</v>
      </c>
      <c r="D15" s="73" t="s">
        <v>312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528</v>
      </c>
      <c r="C16" s="73" t="s">
        <v>343</v>
      </c>
      <c r="D16" s="73" t="s">
        <v>344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533</v>
      </c>
      <c r="C17" s="73" t="s">
        <v>345</v>
      </c>
      <c r="D17" s="73" t="s">
        <v>346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613</v>
      </c>
      <c r="C18" s="73" t="s">
        <v>309</v>
      </c>
      <c r="D18" s="73" t="s">
        <v>194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674</v>
      </c>
      <c r="C19" s="73" t="s">
        <v>347</v>
      </c>
      <c r="D19" s="73" t="s">
        <v>348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/>
      <c r="C20" s="73"/>
      <c r="D20" s="73"/>
      <c r="E20" s="63"/>
      <c r="F20" s="63"/>
      <c r="G20" s="63"/>
      <c r="H20" s="63"/>
      <c r="I20" s="64" t="str">
        <f>IF(B20="","",IF(COUNTA(E20:H20)=0,"G",SUM(E20:H20)))</f>
        <v/>
      </c>
      <c r="J20" s="63"/>
      <c r="K20" s="63"/>
      <c r="L20" s="63"/>
      <c r="M20" s="63"/>
      <c r="N20" s="63"/>
      <c r="O20" s="64" t="str">
        <f>IF(B20="","",IF(COUNTA(J20:N20)=0,"G",SUM(J20:N20)))</f>
        <v/>
      </c>
    </row>
    <row r="21" spans="1:15" ht="15" customHeight="1">
      <c r="A21" s="69">
        <v>13</v>
      </c>
      <c r="B21" s="72"/>
      <c r="C21" s="73"/>
      <c r="D21" s="73"/>
      <c r="E21" s="63"/>
      <c r="F21" s="63"/>
      <c r="G21" s="63"/>
      <c r="H21" s="63"/>
      <c r="I21" s="64" t="str">
        <f>IF(B21="","",IF(COUNTA(E21:H21)=0,"G",SUM(E21:H21)))</f>
        <v/>
      </c>
      <c r="J21" s="63"/>
      <c r="K21" s="63"/>
      <c r="L21" s="63"/>
      <c r="M21" s="63"/>
      <c r="N21" s="63"/>
      <c r="O21" s="64" t="str">
        <f>IF(B21="","",IF(COUNTA(J21:N21)=0,"G",SUM(J21:N21)))</f>
        <v/>
      </c>
    </row>
    <row r="22" spans="1:15" ht="15" customHeight="1">
      <c r="A22" s="69">
        <v>14</v>
      </c>
      <c r="B22" s="72"/>
      <c r="C22" s="73"/>
      <c r="D22" s="73"/>
      <c r="E22" s="63"/>
      <c r="F22" s="63"/>
      <c r="G22" s="63"/>
      <c r="H22" s="63"/>
      <c r="I22" s="64" t="str">
        <f t="shared" ref="I22:I32" si="0">IF(B22="","",IF(COUNTA(E22:H22)=0,"G",SUM(E22:H22)))</f>
        <v/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/>
      </c>
    </row>
    <row r="23" spans="1:15" ht="15" customHeight="1">
      <c r="A23" s="69">
        <v>15</v>
      </c>
      <c r="B23" s="72"/>
      <c r="C23" s="73"/>
      <c r="D23" s="73"/>
      <c r="E23" s="63"/>
      <c r="F23" s="63"/>
      <c r="G23" s="63"/>
      <c r="H23" s="63"/>
      <c r="I23" s="64" t="str">
        <f t="shared" si="0"/>
        <v/>
      </c>
      <c r="J23" s="63"/>
      <c r="K23" s="63"/>
      <c r="L23" s="63"/>
      <c r="M23" s="63"/>
      <c r="N23" s="63"/>
      <c r="O23" s="64" t="str">
        <f t="shared" si="1"/>
        <v/>
      </c>
    </row>
    <row r="24" spans="1:15" ht="15" customHeight="1">
      <c r="A24" s="69">
        <v>16</v>
      </c>
      <c r="B24" s="72"/>
      <c r="C24" s="73"/>
      <c r="D24" s="73"/>
      <c r="E24" s="63"/>
      <c r="F24" s="63"/>
      <c r="G24" s="63"/>
      <c r="H24" s="63"/>
      <c r="I24" s="64" t="str">
        <f t="shared" si="0"/>
        <v/>
      </c>
      <c r="J24" s="63"/>
      <c r="K24" s="63"/>
      <c r="L24" s="63"/>
      <c r="M24" s="63"/>
      <c r="N24" s="63"/>
      <c r="O24" s="64" t="str">
        <f t="shared" si="1"/>
        <v/>
      </c>
    </row>
    <row r="25" spans="1:15" ht="15" customHeight="1">
      <c r="A25" s="69">
        <v>17</v>
      </c>
      <c r="B25" s="72"/>
      <c r="C25" s="73"/>
      <c r="D25" s="73"/>
      <c r="E25" s="63"/>
      <c r="F25" s="63"/>
      <c r="G25" s="63"/>
      <c r="H25" s="63"/>
      <c r="I25" s="64" t="str">
        <f t="shared" si="0"/>
        <v/>
      </c>
      <c r="J25" s="63"/>
      <c r="K25" s="63"/>
      <c r="L25" s="63"/>
      <c r="M25" s="63"/>
      <c r="N25" s="63"/>
      <c r="O25" s="64" t="str">
        <f t="shared" si="1"/>
        <v/>
      </c>
    </row>
    <row r="26" spans="1:15" ht="15" customHeight="1">
      <c r="A26" s="69">
        <v>18</v>
      </c>
      <c r="B26" s="72"/>
      <c r="C26" s="73"/>
      <c r="D26" s="73"/>
      <c r="E26" s="63"/>
      <c r="F26" s="63"/>
      <c r="G26" s="63"/>
      <c r="H26" s="63"/>
      <c r="I26" s="64" t="str">
        <f t="shared" si="0"/>
        <v/>
      </c>
      <c r="J26" s="63"/>
      <c r="K26" s="63"/>
      <c r="L26" s="63"/>
      <c r="M26" s="63"/>
      <c r="N26" s="63"/>
      <c r="O26" s="64" t="str">
        <f t="shared" si="1"/>
        <v/>
      </c>
    </row>
    <row r="27" spans="1:15" ht="15" customHeight="1">
      <c r="A27" s="69">
        <v>19</v>
      </c>
      <c r="B27" s="72"/>
      <c r="C27" s="73"/>
      <c r="D27" s="73"/>
      <c r="E27" s="63"/>
      <c r="F27" s="63"/>
      <c r="G27" s="63"/>
      <c r="H27" s="63"/>
      <c r="I27" s="64" t="str">
        <f t="shared" si="0"/>
        <v/>
      </c>
      <c r="J27" s="63"/>
      <c r="K27" s="63"/>
      <c r="L27" s="63"/>
      <c r="M27" s="63"/>
      <c r="N27" s="63"/>
      <c r="O27" s="64" t="str">
        <f t="shared" si="1"/>
        <v/>
      </c>
    </row>
    <row r="28" spans="1:15" ht="15" customHeight="1">
      <c r="A28" s="69">
        <v>20</v>
      </c>
      <c r="B28" s="72"/>
      <c r="C28" s="73"/>
      <c r="D28" s="73"/>
      <c r="E28" s="63"/>
      <c r="F28" s="63"/>
      <c r="G28" s="63"/>
      <c r="H28" s="63"/>
      <c r="I28" s="64" t="str">
        <f t="shared" si="0"/>
        <v/>
      </c>
      <c r="J28" s="63"/>
      <c r="K28" s="63"/>
      <c r="L28" s="63"/>
      <c r="M28" s="63"/>
      <c r="N28" s="63"/>
      <c r="O28" s="64" t="str">
        <f t="shared" si="1"/>
        <v/>
      </c>
    </row>
    <row r="29" spans="1:15" ht="15" customHeight="1">
      <c r="A29" s="69">
        <v>21</v>
      </c>
      <c r="B29" s="72"/>
      <c r="C29" s="73"/>
      <c r="D29" s="73"/>
      <c r="E29" s="63"/>
      <c r="F29" s="63"/>
      <c r="G29" s="63"/>
      <c r="H29" s="63"/>
      <c r="I29" s="64" t="str">
        <f t="shared" si="0"/>
        <v/>
      </c>
      <c r="J29" s="63"/>
      <c r="K29" s="63"/>
      <c r="L29" s="63"/>
      <c r="M29" s="63"/>
      <c r="N29" s="63"/>
      <c r="O29" s="64" t="str">
        <f t="shared" si="1"/>
        <v/>
      </c>
    </row>
    <row r="30" spans="1:15" ht="15" customHeight="1">
      <c r="A30" s="69">
        <v>22</v>
      </c>
      <c r="B30" s="72"/>
      <c r="C30" s="73"/>
      <c r="D30" s="73"/>
      <c r="E30" s="63"/>
      <c r="F30" s="63"/>
      <c r="G30" s="63"/>
      <c r="H30" s="63"/>
      <c r="I30" s="64" t="str">
        <f t="shared" si="0"/>
        <v/>
      </c>
      <c r="J30" s="63"/>
      <c r="K30" s="63"/>
      <c r="L30" s="63"/>
      <c r="M30" s="63"/>
      <c r="N30" s="63"/>
      <c r="O30" s="64" t="str">
        <f t="shared" si="1"/>
        <v/>
      </c>
    </row>
    <row r="31" spans="1:15" ht="15" customHeight="1">
      <c r="A31" s="69">
        <v>23</v>
      </c>
      <c r="B31" s="72"/>
      <c r="C31" s="73"/>
      <c r="D31" s="73"/>
      <c r="E31" s="63"/>
      <c r="F31" s="63"/>
      <c r="G31" s="63"/>
      <c r="H31" s="63"/>
      <c r="I31" s="64" t="str">
        <f t="shared" si="0"/>
        <v/>
      </c>
      <c r="J31" s="63"/>
      <c r="K31" s="63"/>
      <c r="L31" s="63"/>
      <c r="M31" s="63"/>
      <c r="N31" s="63"/>
      <c r="O31" s="64" t="str">
        <f t="shared" si="1"/>
        <v/>
      </c>
    </row>
    <row r="32" spans="1:15" ht="15" customHeight="1">
      <c r="A32" s="69">
        <v>24</v>
      </c>
      <c r="B32" s="72"/>
      <c r="C32" s="73"/>
      <c r="D32" s="73"/>
      <c r="E32" s="63"/>
      <c r="F32" s="63"/>
      <c r="G32" s="63"/>
      <c r="H32" s="63"/>
      <c r="I32" s="64" t="str">
        <f t="shared" si="0"/>
        <v/>
      </c>
      <c r="J32" s="63"/>
      <c r="K32" s="63"/>
      <c r="L32" s="63"/>
      <c r="M32" s="63"/>
      <c r="N32" s="63"/>
      <c r="O32" s="64" t="str">
        <f t="shared" si="1"/>
        <v/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407" priority="50" operator="greaterThan">
      <formula>100</formula>
    </cfRule>
    <cfRule type="cellIs" dxfId="406" priority="51" operator="lessThan">
      <formula>100</formula>
    </cfRule>
  </conditionalFormatting>
  <conditionalFormatting sqref="O7:O8">
    <cfRule type="cellIs" dxfId="405" priority="48" operator="greaterThan">
      <formula>100</formula>
    </cfRule>
    <cfRule type="cellIs" dxfId="404" priority="49" operator="lessThan">
      <formula>100</formula>
    </cfRule>
  </conditionalFormatting>
  <conditionalFormatting sqref="I9:I40">
    <cfRule type="cellIs" dxfId="403" priority="47" operator="equal">
      <formula>"G"</formula>
    </cfRule>
  </conditionalFormatting>
  <conditionalFormatting sqref="O9:O40">
    <cfRule type="cellIs" dxfId="402" priority="46" operator="equal">
      <formula>"G"</formula>
    </cfRule>
  </conditionalFormatting>
  <conditionalFormatting sqref="E9:E13">
    <cfRule type="cellIs" dxfId="401" priority="45" operator="greaterThan">
      <formula>$E$8</formula>
    </cfRule>
  </conditionalFormatting>
  <conditionalFormatting sqref="F9:F13">
    <cfRule type="cellIs" dxfId="400" priority="44" operator="greaterThan">
      <formula>$F$8</formula>
    </cfRule>
  </conditionalFormatting>
  <conditionalFormatting sqref="G9:G13">
    <cfRule type="cellIs" dxfId="399" priority="43" operator="greaterThan">
      <formula>$G$8</formula>
    </cfRule>
  </conditionalFormatting>
  <conditionalFormatting sqref="H9:H13">
    <cfRule type="cellIs" dxfId="398" priority="42" operator="greaterThan">
      <formula>$H$8</formula>
    </cfRule>
  </conditionalFormatting>
  <conditionalFormatting sqref="J9:J13">
    <cfRule type="cellIs" dxfId="397" priority="41" operator="greaterThan">
      <formula>$J$8</formula>
    </cfRule>
  </conditionalFormatting>
  <conditionalFormatting sqref="K9:K13">
    <cfRule type="cellIs" dxfId="396" priority="40" operator="greaterThan">
      <formula>$K$8</formula>
    </cfRule>
  </conditionalFormatting>
  <conditionalFormatting sqref="L9:L13">
    <cfRule type="cellIs" dxfId="395" priority="39" operator="greaterThan">
      <formula>$L$8</formula>
    </cfRule>
  </conditionalFormatting>
  <conditionalFormatting sqref="M9:M13">
    <cfRule type="cellIs" dxfId="394" priority="38" operator="greaterThan">
      <formula>$M$8</formula>
    </cfRule>
  </conditionalFormatting>
  <conditionalFormatting sqref="N9:N13">
    <cfRule type="cellIs" dxfId="393" priority="37" operator="greaterThan">
      <formula>$N$8</formula>
    </cfRule>
  </conditionalFormatting>
  <conditionalFormatting sqref="E14:E17">
    <cfRule type="cellIs" dxfId="392" priority="36" operator="greaterThan">
      <formula>$E$8</formula>
    </cfRule>
  </conditionalFormatting>
  <conditionalFormatting sqref="F14:F17">
    <cfRule type="cellIs" dxfId="391" priority="35" operator="greaterThan">
      <formula>$F$8</formula>
    </cfRule>
  </conditionalFormatting>
  <conditionalFormatting sqref="G14:G17">
    <cfRule type="cellIs" dxfId="390" priority="34" operator="greaterThan">
      <formula>$G$8</formula>
    </cfRule>
  </conditionalFormatting>
  <conditionalFormatting sqref="H14:H17">
    <cfRule type="cellIs" dxfId="389" priority="33" operator="greaterThan">
      <formula>$H$8</formula>
    </cfRule>
  </conditionalFormatting>
  <conditionalFormatting sqref="E18:E32">
    <cfRule type="cellIs" dxfId="388" priority="32" operator="greaterThan">
      <formula>$E$8</formula>
    </cfRule>
  </conditionalFormatting>
  <conditionalFormatting sqref="F18:F32">
    <cfRule type="cellIs" dxfId="387" priority="31" operator="greaterThan">
      <formula>$F$8</formula>
    </cfRule>
  </conditionalFormatting>
  <conditionalFormatting sqref="G18:G32">
    <cfRule type="cellIs" dxfId="386" priority="30" operator="greaterThan">
      <formula>$G$8</formula>
    </cfRule>
  </conditionalFormatting>
  <conditionalFormatting sqref="H18:H32">
    <cfRule type="cellIs" dxfId="385" priority="29" operator="greaterThan">
      <formula>$H$8</formula>
    </cfRule>
  </conditionalFormatting>
  <conditionalFormatting sqref="E33:E36">
    <cfRule type="cellIs" dxfId="384" priority="28" operator="greaterThan">
      <formula>$E$8</formula>
    </cfRule>
  </conditionalFormatting>
  <conditionalFormatting sqref="F33:F36">
    <cfRule type="cellIs" dxfId="383" priority="27" operator="greaterThan">
      <formula>$F$8</formula>
    </cfRule>
  </conditionalFormatting>
  <conditionalFormatting sqref="G33:G36">
    <cfRule type="cellIs" dxfId="382" priority="26" operator="greaterThan">
      <formula>$G$8</formula>
    </cfRule>
  </conditionalFormatting>
  <conditionalFormatting sqref="H33:H36">
    <cfRule type="cellIs" dxfId="381" priority="25" operator="greaterThan">
      <formula>$H$8</formula>
    </cfRule>
  </conditionalFormatting>
  <conditionalFormatting sqref="E37:E40">
    <cfRule type="cellIs" dxfId="380" priority="24" operator="greaterThan">
      <formula>$E$8</formula>
    </cfRule>
  </conditionalFormatting>
  <conditionalFormatting sqref="F37:F40">
    <cfRule type="cellIs" dxfId="379" priority="23" operator="greaterThan">
      <formula>$F$8</formula>
    </cfRule>
  </conditionalFormatting>
  <conditionalFormatting sqref="G37:G40">
    <cfRule type="cellIs" dxfId="378" priority="22" operator="greaterThan">
      <formula>$G$8</formula>
    </cfRule>
  </conditionalFormatting>
  <conditionalFormatting sqref="H37:H40">
    <cfRule type="cellIs" dxfId="377" priority="21" operator="greaterThan">
      <formula>$H$8</formula>
    </cfRule>
  </conditionalFormatting>
  <conditionalFormatting sqref="J14:J17">
    <cfRule type="cellIs" dxfId="376" priority="20" operator="greaterThan">
      <formula>$J$8</formula>
    </cfRule>
  </conditionalFormatting>
  <conditionalFormatting sqref="K14:K17">
    <cfRule type="cellIs" dxfId="375" priority="19" operator="greaterThan">
      <formula>$K$8</formula>
    </cfRule>
  </conditionalFormatting>
  <conditionalFormatting sqref="L14:L17">
    <cfRule type="cellIs" dxfId="374" priority="18" operator="greaterThan">
      <formula>$L$8</formula>
    </cfRule>
  </conditionalFormatting>
  <conditionalFormatting sqref="M14:M17">
    <cfRule type="cellIs" dxfId="373" priority="17" operator="greaterThan">
      <formula>$M$8</formula>
    </cfRule>
  </conditionalFormatting>
  <conditionalFormatting sqref="N14:N17">
    <cfRule type="cellIs" dxfId="372" priority="16" operator="greaterThan">
      <formula>$N$8</formula>
    </cfRule>
  </conditionalFormatting>
  <conditionalFormatting sqref="J18:J32">
    <cfRule type="cellIs" dxfId="371" priority="15" operator="greaterThan">
      <formula>$J$8</formula>
    </cfRule>
  </conditionalFormatting>
  <conditionalFormatting sqref="K18:K32">
    <cfRule type="cellIs" dxfId="370" priority="14" operator="greaterThan">
      <formula>$K$8</formula>
    </cfRule>
  </conditionalFormatting>
  <conditionalFormatting sqref="L18:L32">
    <cfRule type="cellIs" dxfId="369" priority="13" operator="greaterThan">
      <formula>$L$8</formula>
    </cfRule>
  </conditionalFormatting>
  <conditionalFormatting sqref="M18:M32">
    <cfRule type="cellIs" dxfId="368" priority="12" operator="greaterThan">
      <formula>$M$8</formula>
    </cfRule>
  </conditionalFormatting>
  <conditionalFormatting sqref="N18:N32">
    <cfRule type="cellIs" dxfId="367" priority="11" operator="greaterThan">
      <formula>$N$8</formula>
    </cfRule>
  </conditionalFormatting>
  <conditionalFormatting sqref="J33:J36">
    <cfRule type="cellIs" dxfId="366" priority="10" operator="greaterThan">
      <formula>$J$8</formula>
    </cfRule>
  </conditionalFormatting>
  <conditionalFormatting sqref="K33:K36">
    <cfRule type="cellIs" dxfId="365" priority="9" operator="greaterThan">
      <formula>$K$8</formula>
    </cfRule>
  </conditionalFormatting>
  <conditionalFormatting sqref="L33:L36">
    <cfRule type="cellIs" dxfId="364" priority="8" operator="greaterThan">
      <formula>$L$8</formula>
    </cfRule>
  </conditionalFormatting>
  <conditionalFormatting sqref="M33:M36">
    <cfRule type="cellIs" dxfId="363" priority="7" operator="greaterThan">
      <formula>$M$8</formula>
    </cfRule>
  </conditionalFormatting>
  <conditionalFormatting sqref="N33:N36">
    <cfRule type="cellIs" dxfId="362" priority="6" operator="greaterThan">
      <formula>$N$8</formula>
    </cfRule>
  </conditionalFormatting>
  <conditionalFormatting sqref="J37:J40">
    <cfRule type="cellIs" dxfId="361" priority="5" operator="greaterThan">
      <formula>$J$8</formula>
    </cfRule>
  </conditionalFormatting>
  <conditionalFormatting sqref="K37:K40">
    <cfRule type="cellIs" dxfId="360" priority="4" operator="greaterThan">
      <formula>$K$8</formula>
    </cfRule>
  </conditionalFormatting>
  <conditionalFormatting sqref="L37:L40">
    <cfRule type="cellIs" dxfId="359" priority="3" operator="greaterThan">
      <formula>$L$8</formula>
    </cfRule>
  </conditionalFormatting>
  <conditionalFormatting sqref="M37:M40">
    <cfRule type="cellIs" dxfId="358" priority="2" operator="greaterThan">
      <formula>$M$8</formula>
    </cfRule>
  </conditionalFormatting>
  <conditionalFormatting sqref="N37:N40">
    <cfRule type="cellIs" dxfId="357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opLeftCell="A19" zoomScale="85" zoomScaleNormal="85" workbookViewId="0">
      <selection activeCell="J46" sqref="J46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14.7109375" style="1" customWidth="1"/>
    <col min="4" max="4" width="18.140625" style="1" customWidth="1"/>
    <col min="5" max="15" width="6.7109375" style="1" customWidth="1"/>
    <col min="16" max="16384" width="9.140625" style="1"/>
  </cols>
  <sheetData>
    <row r="1" spans="1:15" ht="27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40" t="s">
        <v>7</v>
      </c>
      <c r="B2" s="32"/>
      <c r="C2" s="18" t="s">
        <v>29</v>
      </c>
      <c r="D2" s="18"/>
      <c r="E2" s="32" t="s">
        <v>12</v>
      </c>
      <c r="F2" s="32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41" t="s">
        <v>8</v>
      </c>
      <c r="B3" s="33"/>
      <c r="C3" s="19" t="s">
        <v>80</v>
      </c>
      <c r="D3" s="19"/>
      <c r="E3" s="33" t="s">
        <v>9</v>
      </c>
      <c r="F3" s="33"/>
      <c r="G3" s="25" t="s">
        <v>496</v>
      </c>
      <c r="H3" s="26"/>
      <c r="I3" s="26"/>
      <c r="J3" s="27"/>
      <c r="K3" s="28" t="s">
        <v>11</v>
      </c>
      <c r="L3" s="29"/>
      <c r="M3" s="30"/>
      <c r="N3" s="23">
        <f>COUNTA(B9:B39)</f>
        <v>12</v>
      </c>
      <c r="O3" s="24"/>
    </row>
    <row r="4" spans="1:15" ht="9" customHeight="1"/>
    <row r="5" spans="1:15" ht="30.75" customHeight="1">
      <c r="A5" s="54" t="s">
        <v>13</v>
      </c>
      <c r="B5" s="55"/>
      <c r="C5" s="55"/>
      <c r="D5" s="58"/>
      <c r="E5" s="76" t="s">
        <v>499</v>
      </c>
      <c r="F5" s="77"/>
      <c r="G5" s="77"/>
      <c r="H5" s="77"/>
      <c r="I5" s="78"/>
      <c r="J5" s="79" t="s">
        <v>330</v>
      </c>
      <c r="K5" s="80"/>
      <c r="L5" s="80"/>
      <c r="M5" s="80"/>
      <c r="N5" s="80"/>
      <c r="O5" s="81"/>
    </row>
    <row r="6" spans="1:15" ht="135" customHeight="1">
      <c r="A6" s="56"/>
      <c r="B6" s="57"/>
      <c r="C6" s="57"/>
      <c r="D6" s="59"/>
      <c r="E6" s="9" t="s">
        <v>0</v>
      </c>
      <c r="F6" s="2" t="s">
        <v>1</v>
      </c>
      <c r="G6" s="2" t="s">
        <v>2</v>
      </c>
      <c r="H6" s="2" t="s">
        <v>3</v>
      </c>
      <c r="I6" s="10" t="s">
        <v>4</v>
      </c>
      <c r="J6" s="13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6" t="s">
        <v>4</v>
      </c>
    </row>
    <row r="7" spans="1:15" ht="15" customHeight="1">
      <c r="A7" s="42" t="s">
        <v>5</v>
      </c>
      <c r="B7" s="44" t="s">
        <v>6</v>
      </c>
      <c r="C7" s="49" t="s">
        <v>78</v>
      </c>
      <c r="D7" s="52" t="s">
        <v>79</v>
      </c>
      <c r="E7" s="11" t="s">
        <v>14</v>
      </c>
      <c r="F7" s="3" t="s">
        <v>15</v>
      </c>
      <c r="G7" s="3" t="s">
        <v>16</v>
      </c>
      <c r="H7" s="3" t="s">
        <v>17</v>
      </c>
      <c r="I7" s="36">
        <f>SUM(E8:H8)</f>
        <v>100</v>
      </c>
      <c r="J7" s="14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38">
        <f>SUM(J8:N8)</f>
        <v>100</v>
      </c>
    </row>
    <row r="8" spans="1:15" ht="15" customHeight="1">
      <c r="A8" s="43"/>
      <c r="B8" s="45"/>
      <c r="C8" s="50"/>
      <c r="D8" s="53"/>
      <c r="E8" s="12">
        <v>20</v>
      </c>
      <c r="F8" s="4">
        <v>20</v>
      </c>
      <c r="G8" s="4">
        <v>30</v>
      </c>
      <c r="H8" s="4">
        <v>30</v>
      </c>
      <c r="I8" s="37"/>
      <c r="J8" s="15">
        <v>20</v>
      </c>
      <c r="K8" s="8">
        <v>20</v>
      </c>
      <c r="L8" s="8">
        <v>20</v>
      </c>
      <c r="M8" s="8">
        <v>20</v>
      </c>
      <c r="N8" s="8">
        <v>20</v>
      </c>
      <c r="O8" s="39"/>
    </row>
    <row r="9" spans="1:15" ht="15" customHeight="1">
      <c r="A9" s="69">
        <v>1</v>
      </c>
      <c r="B9" s="72">
        <v>251</v>
      </c>
      <c r="C9" s="73" t="s">
        <v>349</v>
      </c>
      <c r="D9" s="73" t="s">
        <v>250</v>
      </c>
      <c r="E9" s="63"/>
      <c r="F9" s="63"/>
      <c r="G9" s="63"/>
      <c r="H9" s="63"/>
      <c r="I9" s="64" t="str">
        <f>IF(B9="","",IF(COUNTA(E9:H9)=0,"G",SUM(E9:H9)))</f>
        <v>G</v>
      </c>
      <c r="J9" s="63"/>
      <c r="K9" s="63"/>
      <c r="L9" s="63"/>
      <c r="M9" s="63"/>
      <c r="N9" s="63"/>
      <c r="O9" s="64" t="str">
        <f>IF(B9="","",IF(COUNTA(J9:N9)=0,"G",SUM(J9:N9)))</f>
        <v>G</v>
      </c>
    </row>
    <row r="10" spans="1:15" ht="15" customHeight="1">
      <c r="A10" s="69">
        <v>2</v>
      </c>
      <c r="B10" s="72">
        <v>414</v>
      </c>
      <c r="C10" s="73" t="s">
        <v>350</v>
      </c>
      <c r="D10" s="73" t="s">
        <v>169</v>
      </c>
      <c r="E10" s="63"/>
      <c r="F10" s="63"/>
      <c r="G10" s="63"/>
      <c r="H10" s="63"/>
      <c r="I10" s="64" t="str">
        <f>IF(B10="","",IF(COUNTA(E10:H10)=0,"G",SUM(E10:H10)))</f>
        <v>G</v>
      </c>
      <c r="J10" s="63"/>
      <c r="K10" s="63"/>
      <c r="L10" s="63"/>
      <c r="M10" s="63"/>
      <c r="N10" s="63"/>
      <c r="O10" s="64" t="str">
        <f>IF(B10="","",IF(COUNTA(J10:N10)=0,"G",SUM(J10:N10)))</f>
        <v>G</v>
      </c>
    </row>
    <row r="11" spans="1:15" ht="15" customHeight="1">
      <c r="A11" s="69">
        <v>3</v>
      </c>
      <c r="B11" s="72">
        <v>450</v>
      </c>
      <c r="C11" s="73" t="s">
        <v>136</v>
      </c>
      <c r="D11" s="73" t="s">
        <v>351</v>
      </c>
      <c r="E11" s="63"/>
      <c r="F11" s="63"/>
      <c r="G11" s="63"/>
      <c r="H11" s="63"/>
      <c r="I11" s="64" t="str">
        <f>IF(B11="","",IF(COUNTA(E11:H11)=0,"G",SUM(E11:H11)))</f>
        <v>G</v>
      </c>
      <c r="J11" s="63"/>
      <c r="K11" s="63"/>
      <c r="L11" s="63"/>
      <c r="M11" s="63"/>
      <c r="N11" s="63"/>
      <c r="O11" s="64" t="str">
        <f>IF(B11="","",IF(COUNTA(J11:N11)=0,"G",SUM(J11:N11)))</f>
        <v>G</v>
      </c>
    </row>
    <row r="12" spans="1:15" ht="15" customHeight="1">
      <c r="A12" s="69">
        <v>4</v>
      </c>
      <c r="B12" s="72">
        <v>457</v>
      </c>
      <c r="C12" s="73" t="s">
        <v>352</v>
      </c>
      <c r="D12" s="73" t="s">
        <v>353</v>
      </c>
      <c r="E12" s="63"/>
      <c r="F12" s="63"/>
      <c r="G12" s="63"/>
      <c r="H12" s="63"/>
      <c r="I12" s="64" t="str">
        <f>IF(B12="","",IF(COUNTA(E12:H12)=0,"G",SUM(E12:H12)))</f>
        <v>G</v>
      </c>
      <c r="J12" s="63"/>
      <c r="K12" s="63"/>
      <c r="L12" s="63"/>
      <c r="M12" s="63"/>
      <c r="N12" s="63"/>
      <c r="O12" s="64" t="str">
        <f>IF(B12="","",IF(COUNTA(J12:N12)=0,"G",SUM(J12:N12)))</f>
        <v>G</v>
      </c>
    </row>
    <row r="13" spans="1:15" ht="15" customHeight="1">
      <c r="A13" s="69">
        <v>5</v>
      </c>
      <c r="B13" s="72">
        <v>459</v>
      </c>
      <c r="C13" s="73" t="s">
        <v>354</v>
      </c>
      <c r="D13" s="73" t="s">
        <v>355</v>
      </c>
      <c r="E13" s="63"/>
      <c r="F13" s="63"/>
      <c r="G13" s="63"/>
      <c r="H13" s="63"/>
      <c r="I13" s="64" t="str">
        <f>IF(B13="","",IF(COUNTA(E13:H13)=0,"G",SUM(E13:H13)))</f>
        <v>G</v>
      </c>
      <c r="J13" s="63"/>
      <c r="K13" s="63"/>
      <c r="L13" s="63"/>
      <c r="M13" s="63"/>
      <c r="N13" s="63"/>
      <c r="O13" s="64" t="str">
        <f>IF(B13="","",IF(COUNTA(J13:N13)=0,"G",SUM(J13:N13)))</f>
        <v>G</v>
      </c>
    </row>
    <row r="14" spans="1:15" ht="15" customHeight="1">
      <c r="A14" s="69">
        <v>6</v>
      </c>
      <c r="B14" s="72">
        <v>468</v>
      </c>
      <c r="C14" s="73" t="s">
        <v>42</v>
      </c>
      <c r="D14" s="73" t="s">
        <v>356</v>
      </c>
      <c r="E14" s="63"/>
      <c r="F14" s="63"/>
      <c r="G14" s="63"/>
      <c r="H14" s="63"/>
      <c r="I14" s="64" t="str">
        <f>IF(B14="","",IF(COUNTA(E14:H14)=0,"G",SUM(E14:H14)))</f>
        <v>G</v>
      </c>
      <c r="J14" s="63"/>
      <c r="K14" s="63"/>
      <c r="L14" s="63"/>
      <c r="M14" s="63"/>
      <c r="N14" s="63"/>
      <c r="O14" s="64" t="str">
        <f>IF(B14="","",IF(COUNTA(J14:N14)=0,"G",SUM(J14:N14)))</f>
        <v>G</v>
      </c>
    </row>
    <row r="15" spans="1:15" ht="15" customHeight="1">
      <c r="A15" s="69">
        <v>7</v>
      </c>
      <c r="B15" s="72">
        <v>508</v>
      </c>
      <c r="C15" s="73" t="s">
        <v>357</v>
      </c>
      <c r="D15" s="73" t="s">
        <v>358</v>
      </c>
      <c r="E15" s="63"/>
      <c r="F15" s="63"/>
      <c r="G15" s="63"/>
      <c r="H15" s="63"/>
      <c r="I15" s="64" t="str">
        <f>IF(B15="","",IF(COUNTA(E15:H15)=0,"G",SUM(E15:H15)))</f>
        <v>G</v>
      </c>
      <c r="J15" s="63"/>
      <c r="K15" s="63"/>
      <c r="L15" s="63"/>
      <c r="M15" s="63"/>
      <c r="N15" s="63"/>
      <c r="O15" s="64" t="str">
        <f>IF(B15="","",IF(COUNTA(J15:N15)=0,"G",SUM(J15:N15)))</f>
        <v>G</v>
      </c>
    </row>
    <row r="16" spans="1:15" ht="15" customHeight="1">
      <c r="A16" s="69">
        <v>8</v>
      </c>
      <c r="B16" s="72">
        <v>527</v>
      </c>
      <c r="C16" s="73" t="s">
        <v>359</v>
      </c>
      <c r="D16" s="73" t="s">
        <v>356</v>
      </c>
      <c r="E16" s="63"/>
      <c r="F16" s="63"/>
      <c r="G16" s="63"/>
      <c r="H16" s="63"/>
      <c r="I16" s="64" t="str">
        <f>IF(B16="","",IF(COUNTA(E16:H16)=0,"G",SUM(E16:H16)))</f>
        <v>G</v>
      </c>
      <c r="J16" s="63"/>
      <c r="K16" s="63"/>
      <c r="L16" s="63"/>
      <c r="M16" s="63"/>
      <c r="N16" s="63"/>
      <c r="O16" s="64" t="str">
        <f>IF(B16="","",IF(COUNTA(J16:N16)=0,"G",SUM(J16:N16)))</f>
        <v>G</v>
      </c>
    </row>
    <row r="17" spans="1:15" ht="15" customHeight="1">
      <c r="A17" s="69">
        <v>9</v>
      </c>
      <c r="B17" s="72">
        <v>532</v>
      </c>
      <c r="C17" s="73" t="s">
        <v>170</v>
      </c>
      <c r="D17" s="73" t="s">
        <v>360</v>
      </c>
      <c r="E17" s="63"/>
      <c r="F17" s="63"/>
      <c r="G17" s="63"/>
      <c r="H17" s="63"/>
      <c r="I17" s="64" t="str">
        <f>IF(B17="","",IF(COUNTA(E17:H17)=0,"G",SUM(E17:H17)))</f>
        <v>G</v>
      </c>
      <c r="J17" s="63"/>
      <c r="K17" s="63"/>
      <c r="L17" s="63"/>
      <c r="M17" s="63"/>
      <c r="N17" s="63"/>
      <c r="O17" s="64" t="str">
        <f>IF(B17="","",IF(COUNTA(J17:N17)=0,"G",SUM(J17:N17)))</f>
        <v>G</v>
      </c>
    </row>
    <row r="18" spans="1:15" ht="15" customHeight="1">
      <c r="A18" s="69">
        <v>10</v>
      </c>
      <c r="B18" s="72">
        <v>592</v>
      </c>
      <c r="C18" s="73" t="s">
        <v>30</v>
      </c>
      <c r="D18" s="73" t="s">
        <v>361</v>
      </c>
      <c r="E18" s="63"/>
      <c r="F18" s="63"/>
      <c r="G18" s="63"/>
      <c r="H18" s="63"/>
      <c r="I18" s="64" t="str">
        <f>IF(B18="","",IF(COUNTA(E18:H18)=0,"G",SUM(E18:H18)))</f>
        <v>G</v>
      </c>
      <c r="J18" s="63"/>
      <c r="K18" s="63"/>
      <c r="L18" s="63"/>
      <c r="M18" s="63"/>
      <c r="N18" s="63"/>
      <c r="O18" s="64" t="str">
        <f>IF(B18="","",IF(COUNTA(J18:N18)=0,"G",SUM(J18:N18)))</f>
        <v>G</v>
      </c>
    </row>
    <row r="19" spans="1:15" ht="15" customHeight="1">
      <c r="A19" s="69">
        <v>11</v>
      </c>
      <c r="B19" s="72">
        <v>628</v>
      </c>
      <c r="C19" s="73" t="s">
        <v>362</v>
      </c>
      <c r="D19" s="73" t="s">
        <v>304</v>
      </c>
      <c r="E19" s="63"/>
      <c r="F19" s="63"/>
      <c r="G19" s="63"/>
      <c r="H19" s="63"/>
      <c r="I19" s="64" t="str">
        <f>IF(B19="","",IF(COUNTA(E19:H19)=0,"G",SUM(E19:H19)))</f>
        <v>G</v>
      </c>
      <c r="J19" s="63"/>
      <c r="K19" s="63"/>
      <c r="L19" s="63"/>
      <c r="M19" s="63"/>
      <c r="N19" s="63"/>
      <c r="O19" s="64" t="str">
        <f>IF(B19="","",IF(COUNTA(J19:N19)=0,"G",SUM(J19:N19)))</f>
        <v>G</v>
      </c>
    </row>
    <row r="20" spans="1:15" ht="15" customHeight="1">
      <c r="A20" s="69">
        <v>12</v>
      </c>
      <c r="B20" s="72">
        <v>684</v>
      </c>
      <c r="C20" s="73" t="s">
        <v>363</v>
      </c>
      <c r="D20" s="73" t="s">
        <v>250</v>
      </c>
      <c r="E20" s="63"/>
      <c r="F20" s="63"/>
      <c r="G20" s="63"/>
      <c r="H20" s="63"/>
      <c r="I20" s="64" t="str">
        <f>IF(B20="","",IF(COUNTA(E20:H20)=0,"G",SUM(E20:H20)))</f>
        <v>G</v>
      </c>
      <c r="J20" s="63"/>
      <c r="K20" s="63"/>
      <c r="L20" s="63"/>
      <c r="M20" s="63"/>
      <c r="N20" s="63"/>
      <c r="O20" s="64" t="str">
        <f>IF(B20="","",IF(COUNTA(J20:N20)=0,"G",SUM(J20:N20)))</f>
        <v>G</v>
      </c>
    </row>
    <row r="21" spans="1:15" ht="15" customHeight="1">
      <c r="A21" s="69">
        <v>13</v>
      </c>
      <c r="B21" s="72"/>
      <c r="C21" s="73"/>
      <c r="D21" s="73"/>
      <c r="E21" s="63"/>
      <c r="F21" s="63"/>
      <c r="G21" s="63"/>
      <c r="H21" s="63"/>
      <c r="I21" s="64" t="str">
        <f>IF(B21="","",IF(COUNTA(E21:H21)=0,"G",SUM(E21:H21)))</f>
        <v/>
      </c>
      <c r="J21" s="63"/>
      <c r="K21" s="63"/>
      <c r="L21" s="63"/>
      <c r="M21" s="63"/>
      <c r="N21" s="63"/>
      <c r="O21" s="64" t="str">
        <f>IF(B21="","",IF(COUNTA(J21:N21)=0,"G",SUM(J21:N21)))</f>
        <v/>
      </c>
    </row>
    <row r="22" spans="1:15" ht="15" customHeight="1">
      <c r="A22" s="69">
        <v>14</v>
      </c>
      <c r="B22" s="72"/>
      <c r="C22" s="73"/>
      <c r="D22" s="73"/>
      <c r="E22" s="63"/>
      <c r="F22" s="63"/>
      <c r="G22" s="63"/>
      <c r="H22" s="63"/>
      <c r="I22" s="64" t="str">
        <f t="shared" ref="I22:I32" si="0">IF(B22="","",IF(COUNTA(E22:H22)=0,"G",SUM(E22:H22)))</f>
        <v/>
      </c>
      <c r="J22" s="63"/>
      <c r="K22" s="63"/>
      <c r="L22" s="63"/>
      <c r="M22" s="63"/>
      <c r="N22" s="63"/>
      <c r="O22" s="64" t="str">
        <f t="shared" ref="O22:O32" si="1">IF(B22="","",IF(COUNTA(J22:N22)=0,"G",SUM(J22:N22)))</f>
        <v/>
      </c>
    </row>
    <row r="23" spans="1:15" ht="15" customHeight="1">
      <c r="A23" s="69">
        <v>15</v>
      </c>
      <c r="B23" s="72"/>
      <c r="C23" s="73"/>
      <c r="D23" s="73"/>
      <c r="E23" s="63"/>
      <c r="F23" s="63"/>
      <c r="G23" s="63"/>
      <c r="H23" s="63"/>
      <c r="I23" s="64" t="str">
        <f t="shared" si="0"/>
        <v/>
      </c>
      <c r="J23" s="63"/>
      <c r="K23" s="63"/>
      <c r="L23" s="63"/>
      <c r="M23" s="63"/>
      <c r="N23" s="63"/>
      <c r="O23" s="64" t="str">
        <f t="shared" si="1"/>
        <v/>
      </c>
    </row>
    <row r="24" spans="1:15" ht="15" customHeight="1">
      <c r="A24" s="69">
        <v>16</v>
      </c>
      <c r="B24" s="72"/>
      <c r="C24" s="73"/>
      <c r="D24" s="73"/>
      <c r="E24" s="63"/>
      <c r="F24" s="63"/>
      <c r="G24" s="63"/>
      <c r="H24" s="63"/>
      <c r="I24" s="64" t="str">
        <f t="shared" si="0"/>
        <v/>
      </c>
      <c r="J24" s="63"/>
      <c r="K24" s="63"/>
      <c r="L24" s="63"/>
      <c r="M24" s="63"/>
      <c r="N24" s="63"/>
      <c r="O24" s="64" t="str">
        <f t="shared" si="1"/>
        <v/>
      </c>
    </row>
    <row r="25" spans="1:15" ht="15" customHeight="1">
      <c r="A25" s="69">
        <v>17</v>
      </c>
      <c r="B25" s="72"/>
      <c r="C25" s="73"/>
      <c r="D25" s="73"/>
      <c r="E25" s="63"/>
      <c r="F25" s="63"/>
      <c r="G25" s="63"/>
      <c r="H25" s="63"/>
      <c r="I25" s="64" t="str">
        <f t="shared" si="0"/>
        <v/>
      </c>
      <c r="J25" s="63"/>
      <c r="K25" s="63"/>
      <c r="L25" s="63"/>
      <c r="M25" s="63"/>
      <c r="N25" s="63"/>
      <c r="O25" s="64" t="str">
        <f t="shared" si="1"/>
        <v/>
      </c>
    </row>
    <row r="26" spans="1:15" ht="15" customHeight="1">
      <c r="A26" s="69">
        <v>18</v>
      </c>
      <c r="B26" s="72"/>
      <c r="C26" s="73"/>
      <c r="D26" s="73"/>
      <c r="E26" s="63"/>
      <c r="F26" s="63"/>
      <c r="G26" s="63"/>
      <c r="H26" s="63"/>
      <c r="I26" s="64" t="str">
        <f t="shared" si="0"/>
        <v/>
      </c>
      <c r="J26" s="63"/>
      <c r="K26" s="63"/>
      <c r="L26" s="63"/>
      <c r="M26" s="63"/>
      <c r="N26" s="63"/>
      <c r="O26" s="64" t="str">
        <f t="shared" si="1"/>
        <v/>
      </c>
    </row>
    <row r="27" spans="1:15" ht="15" customHeight="1">
      <c r="A27" s="69">
        <v>19</v>
      </c>
      <c r="B27" s="72"/>
      <c r="C27" s="73"/>
      <c r="D27" s="73"/>
      <c r="E27" s="63"/>
      <c r="F27" s="63"/>
      <c r="G27" s="63"/>
      <c r="H27" s="63"/>
      <c r="I27" s="64" t="str">
        <f t="shared" si="0"/>
        <v/>
      </c>
      <c r="J27" s="63"/>
      <c r="K27" s="63"/>
      <c r="L27" s="63"/>
      <c r="M27" s="63"/>
      <c r="N27" s="63"/>
      <c r="O27" s="64" t="str">
        <f t="shared" si="1"/>
        <v/>
      </c>
    </row>
    <row r="28" spans="1:15" ht="15" customHeight="1">
      <c r="A28" s="69">
        <v>20</v>
      </c>
      <c r="B28" s="72"/>
      <c r="C28" s="73"/>
      <c r="D28" s="73"/>
      <c r="E28" s="63"/>
      <c r="F28" s="63"/>
      <c r="G28" s="63"/>
      <c r="H28" s="63"/>
      <c r="I28" s="64" t="str">
        <f t="shared" si="0"/>
        <v/>
      </c>
      <c r="J28" s="63"/>
      <c r="K28" s="63"/>
      <c r="L28" s="63"/>
      <c r="M28" s="63"/>
      <c r="N28" s="63"/>
      <c r="O28" s="64" t="str">
        <f t="shared" si="1"/>
        <v/>
      </c>
    </row>
    <row r="29" spans="1:15" ht="15" customHeight="1">
      <c r="A29" s="69">
        <v>21</v>
      </c>
      <c r="B29" s="72"/>
      <c r="C29" s="73"/>
      <c r="D29" s="73"/>
      <c r="E29" s="63"/>
      <c r="F29" s="63"/>
      <c r="G29" s="63"/>
      <c r="H29" s="63"/>
      <c r="I29" s="64" t="str">
        <f t="shared" si="0"/>
        <v/>
      </c>
      <c r="J29" s="63"/>
      <c r="K29" s="63"/>
      <c r="L29" s="63"/>
      <c r="M29" s="63"/>
      <c r="N29" s="63"/>
      <c r="O29" s="64" t="str">
        <f t="shared" si="1"/>
        <v/>
      </c>
    </row>
    <row r="30" spans="1:15" ht="15" customHeight="1">
      <c r="A30" s="69">
        <v>22</v>
      </c>
      <c r="B30" s="72"/>
      <c r="C30" s="73"/>
      <c r="D30" s="73"/>
      <c r="E30" s="63"/>
      <c r="F30" s="63"/>
      <c r="G30" s="63"/>
      <c r="H30" s="63"/>
      <c r="I30" s="64" t="str">
        <f t="shared" si="0"/>
        <v/>
      </c>
      <c r="J30" s="63"/>
      <c r="K30" s="63"/>
      <c r="L30" s="63"/>
      <c r="M30" s="63"/>
      <c r="N30" s="63"/>
      <c r="O30" s="64" t="str">
        <f t="shared" si="1"/>
        <v/>
      </c>
    </row>
    <row r="31" spans="1:15" ht="15" customHeight="1">
      <c r="A31" s="69">
        <v>23</v>
      </c>
      <c r="B31" s="72"/>
      <c r="C31" s="73"/>
      <c r="D31" s="73"/>
      <c r="E31" s="63"/>
      <c r="F31" s="63"/>
      <c r="G31" s="63"/>
      <c r="H31" s="63"/>
      <c r="I31" s="64" t="str">
        <f t="shared" si="0"/>
        <v/>
      </c>
      <c r="J31" s="63"/>
      <c r="K31" s="63"/>
      <c r="L31" s="63"/>
      <c r="M31" s="63"/>
      <c r="N31" s="63"/>
      <c r="O31" s="64" t="str">
        <f t="shared" si="1"/>
        <v/>
      </c>
    </row>
    <row r="32" spans="1:15" ht="15" customHeight="1">
      <c r="A32" s="69">
        <v>24</v>
      </c>
      <c r="B32" s="72"/>
      <c r="C32" s="73"/>
      <c r="D32" s="73"/>
      <c r="E32" s="63"/>
      <c r="F32" s="63"/>
      <c r="G32" s="63"/>
      <c r="H32" s="63"/>
      <c r="I32" s="64" t="str">
        <f t="shared" si="0"/>
        <v/>
      </c>
      <c r="J32" s="63"/>
      <c r="K32" s="63"/>
      <c r="L32" s="63"/>
      <c r="M32" s="63"/>
      <c r="N32" s="63"/>
      <c r="O32" s="64" t="str">
        <f t="shared" si="1"/>
        <v/>
      </c>
    </row>
    <row r="33" spans="1:15" ht="15" customHeight="1">
      <c r="A33" s="69">
        <v>25</v>
      </c>
      <c r="B33" s="72"/>
      <c r="C33" s="73"/>
      <c r="D33" s="73"/>
      <c r="E33" s="63"/>
      <c r="F33" s="63"/>
      <c r="G33" s="63"/>
      <c r="H33" s="63"/>
      <c r="I33" s="64" t="str">
        <f>IF(B33="","",IF(COUNTA(E33:H33)=0,"G",SUM(E33:H33)))</f>
        <v/>
      </c>
      <c r="J33" s="63"/>
      <c r="K33" s="63"/>
      <c r="L33" s="63"/>
      <c r="M33" s="63"/>
      <c r="N33" s="63"/>
      <c r="O33" s="64" t="str">
        <f>IF(B33="","",IF(COUNTA(J33:N33)=0,"G",SUM(J33:N33)))</f>
        <v/>
      </c>
    </row>
    <row r="34" spans="1:15" ht="15" customHeight="1">
      <c r="A34" s="69">
        <v>26</v>
      </c>
      <c r="B34" s="74"/>
      <c r="C34" s="74"/>
      <c r="D34" s="74"/>
      <c r="E34" s="63"/>
      <c r="F34" s="63"/>
      <c r="G34" s="63"/>
      <c r="H34" s="63"/>
      <c r="I34" s="64" t="str">
        <f>IF(B34="","",IF(COUNTA(E34:H34)=0,"G",SUM(E34:H34)))</f>
        <v/>
      </c>
      <c r="J34" s="63"/>
      <c r="K34" s="63"/>
      <c r="L34" s="63"/>
      <c r="M34" s="63"/>
      <c r="N34" s="63"/>
      <c r="O34" s="64" t="str">
        <f>IF(B34="","",IF(COUNTA(J34:N34)=0,"G",SUM(J34:N34)))</f>
        <v/>
      </c>
    </row>
    <row r="35" spans="1:15" ht="15" customHeight="1">
      <c r="A35" s="70">
        <v>27</v>
      </c>
      <c r="B35" s="75"/>
      <c r="C35" s="75"/>
      <c r="D35" s="75"/>
      <c r="E35" s="63"/>
      <c r="F35" s="63"/>
      <c r="G35" s="63"/>
      <c r="H35" s="63"/>
      <c r="I35" s="64" t="str">
        <f>IF(B35="","",IF(COUNTA(E35:H35)=0,"G",SUM(E35:H35)))</f>
        <v/>
      </c>
      <c r="J35" s="63"/>
      <c r="K35" s="63"/>
      <c r="L35" s="63"/>
      <c r="M35" s="63"/>
      <c r="N35" s="63"/>
      <c r="O35" s="64" t="str">
        <f>IF(B35="","",IF(COUNTA(J35:N35)=0,"G",SUM(J35:N35)))</f>
        <v/>
      </c>
    </row>
    <row r="36" spans="1:15" ht="15" customHeight="1">
      <c r="A36" s="60">
        <v>28</v>
      </c>
      <c r="B36" s="65"/>
      <c r="C36" s="65"/>
      <c r="D36" s="65"/>
      <c r="E36" s="63"/>
      <c r="F36" s="63"/>
      <c r="G36" s="63"/>
      <c r="H36" s="63"/>
      <c r="I36" s="64" t="str">
        <f>IF(B36="","",IF(COUNTA(E36:H36)=0,"G",SUM(E36:H36)))</f>
        <v/>
      </c>
      <c r="J36" s="63"/>
      <c r="K36" s="63"/>
      <c r="L36" s="63"/>
      <c r="M36" s="63"/>
      <c r="N36" s="63"/>
      <c r="O36" s="64" t="str">
        <f>IF(B36="","",IF(COUNTA(J36:N36)=0,"G",SUM(J36:N36)))</f>
        <v/>
      </c>
    </row>
    <row r="37" spans="1:15" ht="15" customHeight="1">
      <c r="A37" s="60">
        <v>29</v>
      </c>
      <c r="B37" s="65"/>
      <c r="C37" s="65"/>
      <c r="D37" s="65"/>
      <c r="E37" s="63"/>
      <c r="F37" s="63"/>
      <c r="G37" s="63"/>
      <c r="H37" s="63"/>
      <c r="I37" s="64" t="str">
        <f>IF(B37="","",IF(COUNTA(E37:H37)=0,"G",SUM(E37:H37)))</f>
        <v/>
      </c>
      <c r="J37" s="63"/>
      <c r="K37" s="63"/>
      <c r="L37" s="63"/>
      <c r="M37" s="63"/>
      <c r="N37" s="63"/>
      <c r="O37" s="64" t="str">
        <f>IF(B37="","",IF(COUNTA(J37:N37)=0,"G",SUM(J37:N37)))</f>
        <v/>
      </c>
    </row>
    <row r="38" spans="1:15" ht="15" customHeight="1">
      <c r="A38" s="61">
        <v>30</v>
      </c>
      <c r="B38" s="65"/>
      <c r="C38" s="65"/>
      <c r="D38" s="65"/>
      <c r="E38" s="63"/>
      <c r="F38" s="63"/>
      <c r="G38" s="63"/>
      <c r="H38" s="63"/>
      <c r="I38" s="64" t="str">
        <f>IF(B38="","",IF(COUNTA(E38:H38)=0,"G",SUM(E38:H38)))</f>
        <v/>
      </c>
      <c r="J38" s="63"/>
      <c r="K38" s="63"/>
      <c r="L38" s="63"/>
      <c r="M38" s="63"/>
      <c r="N38" s="63"/>
      <c r="O38" s="64" t="str">
        <f>IF(B38="","",IF(COUNTA(J38:N38)=0,"G",SUM(J38:N38)))</f>
        <v/>
      </c>
    </row>
    <row r="39" spans="1:15" ht="15" customHeight="1">
      <c r="A39" s="60">
        <v>31</v>
      </c>
      <c r="B39" s="65"/>
      <c r="C39" s="65"/>
      <c r="D39" s="65"/>
      <c r="E39" s="63"/>
      <c r="F39" s="63"/>
      <c r="G39" s="63"/>
      <c r="H39" s="63"/>
      <c r="I39" s="64" t="str">
        <f>IF(B39="","",IF(COUNTA(E39:H39)=0,"G",SUM(E39:H39)))</f>
        <v/>
      </c>
      <c r="J39" s="63"/>
      <c r="K39" s="63"/>
      <c r="L39" s="63"/>
      <c r="M39" s="63"/>
      <c r="N39" s="63"/>
      <c r="O39" s="64" t="str">
        <f>IF(B39="","",IF(COUNTA(J39:N39)=0,"G",SUM(J39:N39)))</f>
        <v/>
      </c>
    </row>
    <row r="40" spans="1:15" ht="15" customHeight="1">
      <c r="A40" s="60">
        <v>32</v>
      </c>
      <c r="B40" s="65"/>
      <c r="C40" s="65"/>
      <c r="D40" s="65"/>
      <c r="E40" s="63"/>
      <c r="F40" s="63"/>
      <c r="G40" s="63"/>
      <c r="H40" s="63"/>
      <c r="I40" s="64" t="str">
        <f>IF(B40="","",IF(COUNTA(E40:H40)=0,"G",SUM(E40:H40)))</f>
        <v/>
      </c>
      <c r="J40" s="63"/>
      <c r="K40" s="63"/>
      <c r="L40" s="63"/>
      <c r="M40" s="63"/>
      <c r="N40" s="63"/>
      <c r="O40" s="64" t="str">
        <f>IF(B40="","",IF(COUNTA(J40:N40)=0,"G",SUM(J40:N40)))</f>
        <v/>
      </c>
    </row>
    <row r="42" spans="1:15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7" spans="1:15" ht="15" customHeight="1">
      <c r="L47" s="66"/>
      <c r="M47" s="66"/>
    </row>
    <row r="48" spans="1:15" ht="15" customHeight="1">
      <c r="K48" s="48"/>
      <c r="L48" s="48"/>
      <c r="M48" s="48"/>
      <c r="N48" s="48"/>
    </row>
    <row r="49" spans="2:14" ht="15" customHeight="1">
      <c r="K49" s="48"/>
      <c r="L49" s="48"/>
      <c r="M49" s="48"/>
      <c r="N49" s="48"/>
    </row>
    <row r="50" spans="2:14" ht="15" customHeight="1">
      <c r="B50" s="47"/>
      <c r="C50" s="47"/>
      <c r="D50" s="17"/>
      <c r="K50" s="47"/>
      <c r="L50" s="46"/>
      <c r="M50" s="46"/>
      <c r="N50" s="46"/>
    </row>
    <row r="51" spans="2:14" ht="15" customHeight="1">
      <c r="B51" s="46"/>
      <c r="C51" s="46"/>
      <c r="D51" s="16"/>
      <c r="K51" s="46"/>
      <c r="L51" s="46"/>
      <c r="M51" s="46"/>
      <c r="N51" s="46"/>
    </row>
  </sheetData>
  <sheetProtection selectLockedCells="1" sort="0" selectUnlockedCells="1"/>
  <mergeCells count="26">
    <mergeCell ref="B51:C51"/>
    <mergeCell ref="K51:N51"/>
    <mergeCell ref="A42:O42"/>
    <mergeCell ref="L47:M47"/>
    <mergeCell ref="K48:N48"/>
    <mergeCell ref="K49:N49"/>
    <mergeCell ref="B50:C50"/>
    <mergeCell ref="K50:N50"/>
    <mergeCell ref="A5:D6"/>
    <mergeCell ref="E5:I5"/>
    <mergeCell ref="J5:O5"/>
    <mergeCell ref="A7:A8"/>
    <mergeCell ref="B7:B8"/>
    <mergeCell ref="C7:C8"/>
    <mergeCell ref="D7:D8"/>
    <mergeCell ref="I7:I8"/>
    <mergeCell ref="O7:O8"/>
    <mergeCell ref="A1:O1"/>
    <mergeCell ref="A2:B2"/>
    <mergeCell ref="E2:F2"/>
    <mergeCell ref="G2:O2"/>
    <mergeCell ref="A3:B3"/>
    <mergeCell ref="E3:F3"/>
    <mergeCell ref="G3:J3"/>
    <mergeCell ref="K3:M3"/>
    <mergeCell ref="N3:O3"/>
  </mergeCells>
  <conditionalFormatting sqref="I7:I8">
    <cfRule type="cellIs" dxfId="356" priority="50" operator="greaterThan">
      <formula>100</formula>
    </cfRule>
    <cfRule type="cellIs" dxfId="355" priority="51" operator="lessThan">
      <formula>100</formula>
    </cfRule>
  </conditionalFormatting>
  <conditionalFormatting sqref="O7:O8">
    <cfRule type="cellIs" dxfId="354" priority="48" operator="greaterThan">
      <formula>100</formula>
    </cfRule>
    <cfRule type="cellIs" dxfId="353" priority="49" operator="lessThan">
      <formula>100</formula>
    </cfRule>
  </conditionalFormatting>
  <conditionalFormatting sqref="I9:I40">
    <cfRule type="cellIs" dxfId="352" priority="47" operator="equal">
      <formula>"G"</formula>
    </cfRule>
  </conditionalFormatting>
  <conditionalFormatting sqref="O9:O40">
    <cfRule type="cellIs" dxfId="351" priority="46" operator="equal">
      <formula>"G"</formula>
    </cfRule>
  </conditionalFormatting>
  <conditionalFormatting sqref="E9:E13">
    <cfRule type="cellIs" dxfId="350" priority="45" operator="greaterThan">
      <formula>$E$8</formula>
    </cfRule>
  </conditionalFormatting>
  <conditionalFormatting sqref="F9:F13">
    <cfRule type="cellIs" dxfId="349" priority="44" operator="greaterThan">
      <formula>$F$8</formula>
    </cfRule>
  </conditionalFormatting>
  <conditionalFormatting sqref="G9:G13">
    <cfRule type="cellIs" dxfId="348" priority="43" operator="greaterThan">
      <formula>$G$8</formula>
    </cfRule>
  </conditionalFormatting>
  <conditionalFormatting sqref="H9:H13">
    <cfRule type="cellIs" dxfId="347" priority="42" operator="greaterThan">
      <formula>$H$8</formula>
    </cfRule>
  </conditionalFormatting>
  <conditionalFormatting sqref="J9:J13">
    <cfRule type="cellIs" dxfId="346" priority="41" operator="greaterThan">
      <formula>$J$8</formula>
    </cfRule>
  </conditionalFormatting>
  <conditionalFormatting sqref="K9:K13">
    <cfRule type="cellIs" dxfId="345" priority="40" operator="greaterThan">
      <formula>$K$8</formula>
    </cfRule>
  </conditionalFormatting>
  <conditionalFormatting sqref="L9:L13">
    <cfRule type="cellIs" dxfId="344" priority="39" operator="greaterThan">
      <formula>$L$8</formula>
    </cfRule>
  </conditionalFormatting>
  <conditionalFormatting sqref="M9:M13">
    <cfRule type="cellIs" dxfId="343" priority="38" operator="greaterThan">
      <formula>$M$8</formula>
    </cfRule>
  </conditionalFormatting>
  <conditionalFormatting sqref="N9:N13">
    <cfRule type="cellIs" dxfId="342" priority="37" operator="greaterThan">
      <formula>$N$8</formula>
    </cfRule>
  </conditionalFormatting>
  <conditionalFormatting sqref="E14:E17">
    <cfRule type="cellIs" dxfId="341" priority="36" operator="greaterThan">
      <formula>$E$8</formula>
    </cfRule>
  </conditionalFormatting>
  <conditionalFormatting sqref="F14:F17">
    <cfRule type="cellIs" dxfId="340" priority="35" operator="greaterThan">
      <formula>$F$8</formula>
    </cfRule>
  </conditionalFormatting>
  <conditionalFormatting sqref="G14:G17">
    <cfRule type="cellIs" dxfId="339" priority="34" operator="greaterThan">
      <formula>$G$8</formula>
    </cfRule>
  </conditionalFormatting>
  <conditionalFormatting sqref="H14:H17">
    <cfRule type="cellIs" dxfId="338" priority="33" operator="greaterThan">
      <formula>$H$8</formula>
    </cfRule>
  </conditionalFormatting>
  <conditionalFormatting sqref="E18:E32">
    <cfRule type="cellIs" dxfId="337" priority="32" operator="greaterThan">
      <formula>$E$8</formula>
    </cfRule>
  </conditionalFormatting>
  <conditionalFormatting sqref="F18:F32">
    <cfRule type="cellIs" dxfId="336" priority="31" operator="greaterThan">
      <formula>$F$8</formula>
    </cfRule>
  </conditionalFormatting>
  <conditionalFormatting sqref="G18:G32">
    <cfRule type="cellIs" dxfId="335" priority="30" operator="greaterThan">
      <formula>$G$8</formula>
    </cfRule>
  </conditionalFormatting>
  <conditionalFormatting sqref="H18:H32">
    <cfRule type="cellIs" dxfId="334" priority="29" operator="greaterThan">
      <formula>$H$8</formula>
    </cfRule>
  </conditionalFormatting>
  <conditionalFormatting sqref="E33:E36">
    <cfRule type="cellIs" dxfId="333" priority="28" operator="greaterThan">
      <formula>$E$8</formula>
    </cfRule>
  </conditionalFormatting>
  <conditionalFormatting sqref="F33:F36">
    <cfRule type="cellIs" dxfId="332" priority="27" operator="greaterThan">
      <formula>$F$8</formula>
    </cfRule>
  </conditionalFormatting>
  <conditionalFormatting sqref="G33:G36">
    <cfRule type="cellIs" dxfId="331" priority="26" operator="greaterThan">
      <formula>$G$8</formula>
    </cfRule>
  </conditionalFormatting>
  <conditionalFormatting sqref="H33:H36">
    <cfRule type="cellIs" dxfId="330" priority="25" operator="greaterThan">
      <formula>$H$8</formula>
    </cfRule>
  </conditionalFormatting>
  <conditionalFormatting sqref="E37:E40">
    <cfRule type="cellIs" dxfId="329" priority="24" operator="greaterThan">
      <formula>$E$8</formula>
    </cfRule>
  </conditionalFormatting>
  <conditionalFormatting sqref="F37:F40">
    <cfRule type="cellIs" dxfId="328" priority="23" operator="greaterThan">
      <formula>$F$8</formula>
    </cfRule>
  </conditionalFormatting>
  <conditionalFormatting sqref="G37:G40">
    <cfRule type="cellIs" dxfId="327" priority="22" operator="greaterThan">
      <formula>$G$8</formula>
    </cfRule>
  </conditionalFormatting>
  <conditionalFormatting sqref="H37:H40">
    <cfRule type="cellIs" dxfId="326" priority="21" operator="greaterThan">
      <formula>$H$8</formula>
    </cfRule>
  </conditionalFormatting>
  <conditionalFormatting sqref="J14:J17">
    <cfRule type="cellIs" dxfId="325" priority="20" operator="greaterThan">
      <formula>$J$8</formula>
    </cfRule>
  </conditionalFormatting>
  <conditionalFormatting sqref="K14:K17">
    <cfRule type="cellIs" dxfId="324" priority="19" operator="greaterThan">
      <formula>$K$8</formula>
    </cfRule>
  </conditionalFormatting>
  <conditionalFormatting sqref="L14:L17">
    <cfRule type="cellIs" dxfId="323" priority="18" operator="greaterThan">
      <formula>$L$8</formula>
    </cfRule>
  </conditionalFormatting>
  <conditionalFormatting sqref="M14:M17">
    <cfRule type="cellIs" dxfId="322" priority="17" operator="greaterThan">
      <formula>$M$8</formula>
    </cfRule>
  </conditionalFormatting>
  <conditionalFormatting sqref="N14:N17">
    <cfRule type="cellIs" dxfId="321" priority="16" operator="greaterThan">
      <formula>$N$8</formula>
    </cfRule>
  </conditionalFormatting>
  <conditionalFormatting sqref="J18:J32">
    <cfRule type="cellIs" dxfId="320" priority="15" operator="greaterThan">
      <formula>$J$8</formula>
    </cfRule>
  </conditionalFormatting>
  <conditionalFormatting sqref="K18:K32">
    <cfRule type="cellIs" dxfId="319" priority="14" operator="greaterThan">
      <formula>$K$8</formula>
    </cfRule>
  </conditionalFormatting>
  <conditionalFormatting sqref="L18:L32">
    <cfRule type="cellIs" dxfId="318" priority="13" operator="greaterThan">
      <formula>$L$8</formula>
    </cfRule>
  </conditionalFormatting>
  <conditionalFormatting sqref="M18:M32">
    <cfRule type="cellIs" dxfId="317" priority="12" operator="greaterThan">
      <formula>$M$8</formula>
    </cfRule>
  </conditionalFormatting>
  <conditionalFormatting sqref="N18:N32">
    <cfRule type="cellIs" dxfId="316" priority="11" operator="greaterThan">
      <formula>$N$8</formula>
    </cfRule>
  </conditionalFormatting>
  <conditionalFormatting sqref="J33:J36">
    <cfRule type="cellIs" dxfId="315" priority="10" operator="greaterThan">
      <formula>$J$8</formula>
    </cfRule>
  </conditionalFormatting>
  <conditionalFormatting sqref="K33:K36">
    <cfRule type="cellIs" dxfId="314" priority="9" operator="greaterThan">
      <formula>$K$8</formula>
    </cfRule>
  </conditionalFormatting>
  <conditionalFormatting sqref="L33:L36">
    <cfRule type="cellIs" dxfId="313" priority="8" operator="greaterThan">
      <formula>$L$8</formula>
    </cfRule>
  </conditionalFormatting>
  <conditionalFormatting sqref="M33:M36">
    <cfRule type="cellIs" dxfId="312" priority="7" operator="greaterThan">
      <formula>$M$8</formula>
    </cfRule>
  </conditionalFormatting>
  <conditionalFormatting sqref="N33:N36">
    <cfRule type="cellIs" dxfId="311" priority="6" operator="greaterThan">
      <formula>$N$8</formula>
    </cfRule>
  </conditionalFormatting>
  <conditionalFormatting sqref="J37:J40">
    <cfRule type="cellIs" dxfId="310" priority="5" operator="greaterThan">
      <formula>$J$8</formula>
    </cfRule>
  </conditionalFormatting>
  <conditionalFormatting sqref="K37:K40">
    <cfRule type="cellIs" dxfId="309" priority="4" operator="greaterThan">
      <formula>$K$8</formula>
    </cfRule>
  </conditionalFormatting>
  <conditionalFormatting sqref="L37:L40">
    <cfRule type="cellIs" dxfId="308" priority="3" operator="greaterThan">
      <formula>$L$8</formula>
    </cfRule>
  </conditionalFormatting>
  <conditionalFormatting sqref="M37:M40">
    <cfRule type="cellIs" dxfId="307" priority="2" operator="greaterThan">
      <formula>$M$8</formula>
    </cfRule>
  </conditionalFormatting>
  <conditionalFormatting sqref="N37:N40">
    <cfRule type="cellIs" dxfId="306" priority="1" operator="greaterThan">
      <formula>$N$8</formula>
    </cfRule>
  </conditionalFormatting>
  <pageMargins left="0.59055118110236227" right="0.39370078740157483" top="0.39370078740157483" bottom="0.39370078740157483" header="0" footer="0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15</vt:i4>
      </vt:variant>
    </vt:vector>
  </HeadingPairs>
  <TitlesOfParts>
    <vt:vector size="30" baseType="lpstr">
      <vt:lpstr>9A</vt:lpstr>
      <vt:lpstr>9B</vt:lpstr>
      <vt:lpstr>9C</vt:lpstr>
      <vt:lpstr>9D</vt:lpstr>
      <vt:lpstr>10A</vt:lpstr>
      <vt:lpstr>10B</vt:lpstr>
      <vt:lpstr>10C</vt:lpstr>
      <vt:lpstr>11A</vt:lpstr>
      <vt:lpstr>11B</vt:lpstr>
      <vt:lpstr>11C</vt:lpstr>
      <vt:lpstr>11D</vt:lpstr>
      <vt:lpstr>12A</vt:lpstr>
      <vt:lpstr>12B</vt:lpstr>
      <vt:lpstr>12C</vt:lpstr>
      <vt:lpstr>12D</vt:lpstr>
      <vt:lpstr>'10A'!Yazdırma_Alanı</vt:lpstr>
      <vt:lpstr>'10B'!Yazdırma_Alanı</vt:lpstr>
      <vt:lpstr>'10C'!Yazdırma_Alanı</vt:lpstr>
      <vt:lpstr>'11A'!Yazdırma_Alanı</vt:lpstr>
      <vt:lpstr>'11B'!Yazdırma_Alanı</vt:lpstr>
      <vt:lpstr>'11C'!Yazdırma_Alanı</vt:lpstr>
      <vt:lpstr>'11D'!Yazdırma_Alanı</vt:lpstr>
      <vt:lpstr>'12A'!Yazdırma_Alanı</vt:lpstr>
      <vt:lpstr>'12B'!Yazdırma_Alanı</vt:lpstr>
      <vt:lpstr>'12C'!Yazdırma_Alanı</vt:lpstr>
      <vt:lpstr>'12D'!Yazdırma_Alanı</vt:lpstr>
      <vt:lpstr>'9A'!Yazdırma_Alanı</vt:lpstr>
      <vt:lpstr>'9B'!Yazdırma_Alanı</vt:lpstr>
      <vt:lpstr>'9C'!Yazdırma_Alanı</vt:lpstr>
      <vt:lpstr>'9D'!Yazdırma_Alanı</vt:lpstr>
    </vt:vector>
  </TitlesOfParts>
  <Manager>dersimiz.com</Manager>
  <Company>dersimiz.com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dersimiz.com</dc:creator>
  <cp:keywords>dersimiz.com</cp:keywords>
  <dc:description>dersimiz.com</dc:description>
  <cp:lastModifiedBy>Pc1</cp:lastModifiedBy>
  <cp:lastPrinted>2020-01-10T12:41:01Z</cp:lastPrinted>
  <dcterms:created xsi:type="dcterms:W3CDTF">2015-02-23T09:48:29Z</dcterms:created>
  <dcterms:modified xsi:type="dcterms:W3CDTF">2020-01-10T12:44:49Z</dcterms:modified>
  <cp:category>dersimiz.com</cp:category>
</cp:coreProperties>
</file>